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xr:revisionPtr revIDLastSave="0" documentId="13_ncr:1_{92C39A77-675B-4443-9346-C1323BA005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Scores" sheetId="1" r:id="rId1"/>
    <sheet name="Non-members scores" sheetId="3" state="hidden" r:id="rId2"/>
    <sheet name="Interclub" sheetId="4" r:id="rId3"/>
    <sheet name="Age Categories" sheetId="10" state="hidden" r:id="rId4"/>
  </sheets>
  <definedNames>
    <definedName name="WeeklyScores">'Weekly Scores'!$P$6:$AB$6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F24" i="3" l="1"/>
  <c r="AD24" i="3"/>
  <c r="AC24" i="3"/>
  <c r="AF23" i="3"/>
  <c r="AD23" i="3"/>
  <c r="AC23" i="3"/>
  <c r="AF22" i="3"/>
  <c r="AD22" i="3"/>
  <c r="AC22" i="3"/>
  <c r="AF21" i="3"/>
  <c r="AD21" i="3"/>
  <c r="AC21" i="3"/>
  <c r="AF20" i="3"/>
  <c r="AD20" i="3"/>
  <c r="AC20" i="3"/>
  <c r="AF19" i="3"/>
  <c r="AD19" i="3"/>
  <c r="AC19" i="3"/>
  <c r="AF18" i="3"/>
  <c r="AD18" i="3"/>
  <c r="AC18" i="3"/>
  <c r="AF17" i="3"/>
  <c r="AD17" i="3"/>
  <c r="AC17" i="3"/>
  <c r="AF16" i="3"/>
  <c r="AD16" i="3"/>
  <c r="AC16" i="3"/>
  <c r="AF15" i="3"/>
  <c r="AD15" i="3"/>
  <c r="AC15" i="3"/>
  <c r="AF14" i="3"/>
  <c r="AD14" i="3"/>
  <c r="AC14" i="3"/>
  <c r="AF13" i="3"/>
  <c r="AD13" i="3"/>
  <c r="AC13" i="3"/>
  <c r="AF12" i="3"/>
  <c r="AD12" i="3"/>
  <c r="AC12" i="3"/>
  <c r="AF11" i="3"/>
  <c r="AD11" i="3"/>
  <c r="AC11" i="3"/>
  <c r="AF10" i="3"/>
  <c r="AD10" i="3"/>
  <c r="AC10" i="3"/>
  <c r="AF9" i="3"/>
  <c r="AD9" i="3"/>
  <c r="AC9" i="3"/>
  <c r="AF8" i="3"/>
  <c r="AD8" i="3"/>
  <c r="AC8" i="3"/>
  <c r="AF7" i="3"/>
  <c r="AD7" i="3"/>
  <c r="AC7" i="3"/>
  <c r="AF6" i="3"/>
  <c r="AD6" i="3"/>
  <c r="AC6" i="3"/>
  <c r="AF5" i="3"/>
  <c r="AD5" i="3"/>
  <c r="AC5" i="3"/>
  <c r="AF4" i="3"/>
  <c r="AD4" i="3"/>
  <c r="AC4" i="3"/>
</calcChain>
</file>

<file path=xl/sharedStrings.xml><?xml version="1.0" encoding="utf-8"?>
<sst xmlns="http://schemas.openxmlformats.org/spreadsheetml/2006/main" count="2542" uniqueCount="323">
  <si>
    <t>BRIDGWATER SHOOTING CLUB</t>
  </si>
  <si>
    <t>Mem. Cards</t>
  </si>
  <si>
    <t>AVG</t>
  </si>
  <si>
    <t>Special nights (excluded from 12 card avg.)</t>
  </si>
  <si>
    <t>Weekly avg.</t>
  </si>
  <si>
    <t>Tot. Rounds</t>
  </si>
  <si>
    <t>TOT</t>
  </si>
  <si>
    <t>Date</t>
  </si>
  <si>
    <t>Weekly scores</t>
  </si>
  <si>
    <t>12 Highest Scores</t>
  </si>
  <si>
    <t>SBS Night</t>
  </si>
  <si>
    <t>A bit of a different night</t>
  </si>
  <si>
    <t>MEMBERS</t>
  </si>
  <si>
    <t>Class</t>
  </si>
  <si>
    <t>Cards</t>
  </si>
  <si>
    <t>Avg</t>
  </si>
  <si>
    <t>High Score</t>
  </si>
  <si>
    <t>Total</t>
  </si>
  <si>
    <t>Allen George</t>
  </si>
  <si>
    <t>SBS</t>
  </si>
  <si>
    <t>Allen Trevor</t>
  </si>
  <si>
    <t>Allen Wendy</t>
  </si>
  <si>
    <t>Ladies</t>
  </si>
  <si>
    <t>Angelides Constantine</t>
  </si>
  <si>
    <t>Barnham Richard</t>
  </si>
  <si>
    <t>&gt;</t>
  </si>
  <si>
    <t>Hammer</t>
  </si>
  <si>
    <t>Small Bore</t>
  </si>
  <si>
    <t>Barrett Ryley</t>
  </si>
  <si>
    <t>Bell Alison</t>
  </si>
  <si>
    <t>Bell Graham</t>
  </si>
  <si>
    <t>Berridge Malcolm</t>
  </si>
  <si>
    <t>Berry Nigel</t>
  </si>
  <si>
    <t>Bird John</t>
  </si>
  <si>
    <t>Bouffard Guillaume</t>
  </si>
  <si>
    <t>Bragg Jason</t>
  </si>
  <si>
    <t>Brazendale Robert</t>
  </si>
  <si>
    <t/>
  </si>
  <si>
    <t>Brindley Cliff</t>
  </si>
  <si>
    <t>Burge Alex</t>
  </si>
  <si>
    <t>Burgis Jennifer</t>
  </si>
  <si>
    <t>Carrott Ian</t>
  </si>
  <si>
    <t>Cavill Matt</t>
  </si>
  <si>
    <t>Chapman Hugh</t>
  </si>
  <si>
    <t>Coles Charlie</t>
  </si>
  <si>
    <t>Coles Dave</t>
  </si>
  <si>
    <t>Corner Stephen</t>
  </si>
  <si>
    <t>Cox Ricky</t>
  </si>
  <si>
    <t>Crumb Rob</t>
  </si>
  <si>
    <t>Curtis John</t>
  </si>
  <si>
    <t>Darling Guy</t>
  </si>
  <si>
    <t>Darvall Philip</t>
  </si>
  <si>
    <t>Deer Robert</t>
  </si>
  <si>
    <t>Dunn Andrew</t>
  </si>
  <si>
    <t>Dunn Sarah</t>
  </si>
  <si>
    <t>Dyer Paul</t>
  </si>
  <si>
    <t>Ellicott Harrison</t>
  </si>
  <si>
    <t>Ellis Blake</t>
  </si>
  <si>
    <t>Evans Rondie</t>
  </si>
  <si>
    <t>Evans-Jessup Angela</t>
  </si>
  <si>
    <t>Feltham Stephen</t>
  </si>
  <si>
    <t>Fisher Bryan</t>
  </si>
  <si>
    <t>Fisher Kayleigh</t>
  </si>
  <si>
    <t>Lad/Jun</t>
  </si>
  <si>
    <t>Lad/SBS</t>
  </si>
  <si>
    <t>Gardiner George</t>
  </si>
  <si>
    <t>Gardner Steve</t>
  </si>
  <si>
    <t>Glover Gareth</t>
  </si>
  <si>
    <t>Glover Garreth SBS</t>
  </si>
  <si>
    <t>Gooding Wayne</t>
  </si>
  <si>
    <t>Goss James</t>
  </si>
  <si>
    <t>Gregory June</t>
  </si>
  <si>
    <t>Grittith Barry</t>
  </si>
  <si>
    <t>Grounds Martin</t>
  </si>
  <si>
    <t>Gunning Anthony</t>
  </si>
  <si>
    <t>Hall Jonathan</t>
  </si>
  <si>
    <t>Harding Michael</t>
  </si>
  <si>
    <t>Harris Chris</t>
  </si>
  <si>
    <t>Harrison Andrew</t>
  </si>
  <si>
    <t>Hefernan Daniel</t>
  </si>
  <si>
    <t>Hicks Oliver</t>
  </si>
  <si>
    <t>Hill Martyn</t>
  </si>
  <si>
    <t>Hill Mike</t>
  </si>
  <si>
    <t>Houghton Kit</t>
  </si>
  <si>
    <t>House Chris</t>
  </si>
  <si>
    <t>Howe Justine</t>
  </si>
  <si>
    <t>Howe Martin</t>
  </si>
  <si>
    <t>Huckle Kaan</t>
  </si>
  <si>
    <t>James O</t>
  </si>
  <si>
    <t>Jarvis Karl</t>
  </si>
  <si>
    <t>Jeromson Richard</t>
  </si>
  <si>
    <t>Johnson Ben</t>
  </si>
  <si>
    <t>Krajniewski Paul</t>
  </si>
  <si>
    <t>Laney Caleb</t>
  </si>
  <si>
    <t>Jun</t>
  </si>
  <si>
    <t>Laney Jason</t>
  </si>
  <si>
    <t>Luxon Tom</t>
  </si>
  <si>
    <t>Lyons Chris</t>
  </si>
  <si>
    <t>Mancini Paul</t>
  </si>
  <si>
    <t>Marchmont Chris</t>
  </si>
  <si>
    <t>Marsh Dennis</t>
  </si>
  <si>
    <t>Maunders Chris</t>
  </si>
  <si>
    <t>Milton Leigh</t>
  </si>
  <si>
    <t>Moore Brian</t>
  </si>
  <si>
    <t>Moore Chris</t>
  </si>
  <si>
    <t>Moore Leo</t>
  </si>
  <si>
    <t>Moss Dan</t>
  </si>
  <si>
    <t>Oneill Tim</t>
  </si>
  <si>
    <t>Parker Steve</t>
  </si>
  <si>
    <t>Peaster Matt</t>
  </si>
  <si>
    <t>Peel Mike</t>
  </si>
  <si>
    <t>Penfold Clive</t>
  </si>
  <si>
    <t>Penfold Lewis</t>
  </si>
  <si>
    <t>Perham Tony</t>
  </si>
  <si>
    <t>Phillips Jobie</t>
  </si>
  <si>
    <t>vet</t>
  </si>
  <si>
    <t>Phillips Ryan</t>
  </si>
  <si>
    <t>Pickard Martin</t>
  </si>
  <si>
    <t>Pickard Wesley</t>
  </si>
  <si>
    <t>Pope Steve</t>
  </si>
  <si>
    <t>Price Hedley</t>
  </si>
  <si>
    <t>Puxty Mick</t>
  </si>
  <si>
    <t>Pyrah Eric</t>
  </si>
  <si>
    <t>Read Alex</t>
  </si>
  <si>
    <t>Reeves Brian</t>
  </si>
  <si>
    <t>Roots Gemma</t>
  </si>
  <si>
    <t>Roots Neville</t>
  </si>
  <si>
    <t>Ryle Ed</t>
  </si>
  <si>
    <t>Salter George</t>
  </si>
  <si>
    <t>Sanders Andy</t>
  </si>
  <si>
    <t>Sanford Sandy</t>
  </si>
  <si>
    <t>Searle Ian</t>
  </si>
  <si>
    <t>Shan George</t>
  </si>
  <si>
    <t>Shaw Garry</t>
  </si>
  <si>
    <t>Sherrin Nick</t>
  </si>
  <si>
    <t>Simmonds Kevin</t>
  </si>
  <si>
    <t>Skidmore Martyn</t>
  </si>
  <si>
    <t>Smith Dawn</t>
  </si>
  <si>
    <t>Smith Mike</t>
  </si>
  <si>
    <t>Smith Steve</t>
  </si>
  <si>
    <t>Snelling Cliff</t>
  </si>
  <si>
    <t>Snelling Tony</t>
  </si>
  <si>
    <t>Stevenson Ian</t>
  </si>
  <si>
    <t>Sully Richard</t>
  </si>
  <si>
    <t>Sweeney Ewan</t>
  </si>
  <si>
    <t>Inter</t>
  </si>
  <si>
    <t>Tapp Martin</t>
  </si>
  <si>
    <t>Thomas Dave</t>
  </si>
  <si>
    <t>Thompson Al</t>
  </si>
  <si>
    <t>Thompson Alistair</t>
  </si>
  <si>
    <t>Thompson Chris</t>
  </si>
  <si>
    <t>Thompson Lee</t>
  </si>
  <si>
    <t>Upham Miles</t>
  </si>
  <si>
    <t>Wagstaff Andy</t>
  </si>
  <si>
    <t>Wagstaff Sue</t>
  </si>
  <si>
    <t>Wand Paul</t>
  </si>
  <si>
    <t>Ward Gordon</t>
  </si>
  <si>
    <t>Warren Paul</t>
  </si>
  <si>
    <t>Weston Dave</t>
  </si>
  <si>
    <t>White Alan</t>
  </si>
  <si>
    <t>Williams Trevor</t>
  </si>
  <si>
    <t>Williamson Richard</t>
  </si>
  <si>
    <t>Wright Alistair</t>
  </si>
  <si>
    <t>NON MEMBERS</t>
  </si>
  <si>
    <t>Ardain Craig</t>
  </si>
  <si>
    <t>Cox Richard</t>
  </si>
  <si>
    <t xml:space="preserve">Cox Ryley </t>
  </si>
  <si>
    <t>Cox Tyler-Jai</t>
  </si>
  <si>
    <t>Crichton Ian</t>
  </si>
  <si>
    <t>Disney Charles</t>
  </si>
  <si>
    <t>Ellicot Ben</t>
  </si>
  <si>
    <t>Fisher Logan</t>
  </si>
  <si>
    <t>Frost Mark</t>
  </si>
  <si>
    <t>Fry  Daniel</t>
  </si>
  <si>
    <t>Fry Sam</t>
  </si>
  <si>
    <t>Godfrey Roger</t>
  </si>
  <si>
    <t>Gunnung Dan</t>
  </si>
  <si>
    <t>Horwood Neil</t>
  </si>
  <si>
    <t>Lee Jason</t>
  </si>
  <si>
    <t>Lyons Daniel</t>
  </si>
  <si>
    <t>Martin Ben</t>
  </si>
  <si>
    <t>Milton Will</t>
  </si>
  <si>
    <t>Prewett Giles</t>
  </si>
  <si>
    <t>Quick Gerald</t>
  </si>
  <si>
    <t>Rewbury Mark</t>
  </si>
  <si>
    <t>Rewbury Wood Hannah</t>
  </si>
  <si>
    <t>Roberts Clarke Kip</t>
  </si>
  <si>
    <t>Roberts-Clarke Kit</t>
  </si>
  <si>
    <t>Smith Paul</t>
  </si>
  <si>
    <t>Sutton Tim</t>
  </si>
  <si>
    <t>Ttner Bryan</t>
  </si>
  <si>
    <t>Cleal Janie</t>
  </si>
  <si>
    <t>Cleal Kevin</t>
  </si>
  <si>
    <t>X</t>
  </si>
  <si>
    <t>Hill Richard</t>
  </si>
  <si>
    <t>Simmonds Kev</t>
  </si>
  <si>
    <t>Tyner Bryan</t>
  </si>
  <si>
    <t>Evans-Jessop Angela</t>
  </si>
  <si>
    <t>Day Jim</t>
  </si>
  <si>
    <t>Ratcliffe Kevin</t>
  </si>
  <si>
    <t>Interclub shoot 2025 - Cannington</t>
  </si>
  <si>
    <t>Interclub shoot 2025 - North Newton</t>
  </si>
  <si>
    <t>Interclub shoot 2025 - Mapperton</t>
  </si>
  <si>
    <t>Bridgwater</t>
  </si>
  <si>
    <t>Mapperton</t>
  </si>
  <si>
    <t>North Newton</t>
  </si>
  <si>
    <t>Name</t>
  </si>
  <si>
    <t>Score</t>
  </si>
  <si>
    <t>Interclub score</t>
  </si>
  <si>
    <t>G Bouffard</t>
  </si>
  <si>
    <t>MarkHann</t>
  </si>
  <si>
    <t>Dan Mancini</t>
  </si>
  <si>
    <t xml:space="preserve"> G Bouffard</t>
  </si>
  <si>
    <t>Richard Vaux</t>
  </si>
  <si>
    <t>Paul Mason</t>
  </si>
  <si>
    <t>Martin Howe</t>
  </si>
  <si>
    <t>Ken Howell</t>
  </si>
  <si>
    <t>Martin howe</t>
  </si>
  <si>
    <t>Neil Hunt</t>
  </si>
  <si>
    <t>Bob Caple</t>
  </si>
  <si>
    <t>Mike Tizzard</t>
  </si>
  <si>
    <t>James Peters</t>
  </si>
  <si>
    <t>Guillaume Bouffard</t>
  </si>
  <si>
    <t>Jason Blake</t>
  </si>
  <si>
    <t>Martin Grounds</t>
  </si>
  <si>
    <t>Ian Carey</t>
  </si>
  <si>
    <t>Rob Coran</t>
  </si>
  <si>
    <t>Steve Parker</t>
  </si>
  <si>
    <t>Rob Coram</t>
  </si>
  <si>
    <t>Justine Howe</t>
  </si>
  <si>
    <t>Rodney Steer</t>
  </si>
  <si>
    <t>Keith Montague</t>
  </si>
  <si>
    <t>Tony Perham</t>
  </si>
  <si>
    <t>John House</t>
  </si>
  <si>
    <t>Chris Hill</t>
  </si>
  <si>
    <t>Bryan Fisher</t>
  </si>
  <si>
    <t>Ben Corbett</t>
  </si>
  <si>
    <t>Ryley Barrett</t>
  </si>
  <si>
    <t>Chris Dobbs</t>
  </si>
  <si>
    <t>Mike Hill</t>
  </si>
  <si>
    <t>Ian Parker</t>
  </si>
  <si>
    <t>Nigel Hester</t>
  </si>
  <si>
    <t>Martyn Hill</t>
  </si>
  <si>
    <t>Simon Read</t>
  </si>
  <si>
    <t>Ben Martin</t>
  </si>
  <si>
    <t>Chris Thompson</t>
  </si>
  <si>
    <t>Jake Parker</t>
  </si>
  <si>
    <t>Rob Braund</t>
  </si>
  <si>
    <t>Cliff Snelling</t>
  </si>
  <si>
    <t>Roland Smith</t>
  </si>
  <si>
    <t>Tony Reed</t>
  </si>
  <si>
    <t>Dan Marshal</t>
  </si>
  <si>
    <t>Guy Darling</t>
  </si>
  <si>
    <t>Ray Neville</t>
  </si>
  <si>
    <t>Graham Loader</t>
  </si>
  <si>
    <t>Chris Maunders</t>
  </si>
  <si>
    <t>Matt Cahill</t>
  </si>
  <si>
    <t>John Curtis</t>
  </si>
  <si>
    <t>Simon Reed</t>
  </si>
  <si>
    <t>Tom Foster</t>
  </si>
  <si>
    <t>Cliff Brindkey</t>
  </si>
  <si>
    <t>Frank Hodges</t>
  </si>
  <si>
    <t>Jason Laney</t>
  </si>
  <si>
    <t>Sophie Vaux</t>
  </si>
  <si>
    <t>Mike Collins</t>
  </si>
  <si>
    <t>Paul Dyer</t>
  </si>
  <si>
    <t>Luke Rendell</t>
  </si>
  <si>
    <t>Mike Dilliway</t>
  </si>
  <si>
    <t>Steve Collard</t>
  </si>
  <si>
    <t>Lee Thompson</t>
  </si>
  <si>
    <t>Rodney Brain</t>
  </si>
  <si>
    <t>Graham Bell</t>
  </si>
  <si>
    <t>Louis Durdon</t>
  </si>
  <si>
    <t>Larry Perry</t>
  </si>
  <si>
    <t>Cliff Brindley</t>
  </si>
  <si>
    <t>R. Barnham</t>
  </si>
  <si>
    <t>Robin Bastable</t>
  </si>
  <si>
    <t>Emily Hill</t>
  </si>
  <si>
    <t>Paul Mancini</t>
  </si>
  <si>
    <t>Dick Sully</t>
  </si>
  <si>
    <t>Carl Ablin</t>
  </si>
  <si>
    <t>D. Jeromson</t>
  </si>
  <si>
    <t>Chris Damerell</t>
  </si>
  <si>
    <t>Neil Watts</t>
  </si>
  <si>
    <t>Jake</t>
  </si>
  <si>
    <t>Alison Watts</t>
  </si>
  <si>
    <t>Paul Wand</t>
  </si>
  <si>
    <t>Craig</t>
  </si>
  <si>
    <t>Chris Marchmont</t>
  </si>
  <si>
    <t>John</t>
  </si>
  <si>
    <t>Mike Bartlett</t>
  </si>
  <si>
    <t>Louis Durden</t>
  </si>
  <si>
    <t>Richard Barnham</t>
  </si>
  <si>
    <t>Wendy Rewbury</t>
  </si>
  <si>
    <t>Steve Rendell</t>
  </si>
  <si>
    <t>Steve Pope</t>
  </si>
  <si>
    <t>Richard Peters</t>
  </si>
  <si>
    <t>Rich Harris</t>
  </si>
  <si>
    <t>Alison</t>
  </si>
  <si>
    <t>Stuart Blake</t>
  </si>
  <si>
    <t>Jake P</t>
  </si>
  <si>
    <t>Mike Peel</t>
  </si>
  <si>
    <t>Gary Turner</t>
  </si>
  <si>
    <t>Julie Steer</t>
  </si>
  <si>
    <t>Sarah Dunn</t>
  </si>
  <si>
    <t>Alan White</t>
  </si>
  <si>
    <t>Tony Snelling</t>
  </si>
  <si>
    <t>Andy Wagstaff</t>
  </si>
  <si>
    <t>Andrew Dunn</t>
  </si>
  <si>
    <t>Cannongton Total</t>
  </si>
  <si>
    <t>Maperton Total</t>
  </si>
  <si>
    <t>N N Total</t>
  </si>
  <si>
    <t>Vet*</t>
  </si>
  <si>
    <t>Vet</t>
  </si>
  <si>
    <t>Sen</t>
  </si>
  <si>
    <t>Junior</t>
  </si>
  <si>
    <t>Age (Jan 1st)</t>
  </si>
  <si>
    <t>From</t>
  </si>
  <si>
    <t>To</t>
  </si>
  <si>
    <t>Intermediate</t>
  </si>
  <si>
    <t>Senior</t>
  </si>
  <si>
    <t>Veteran</t>
  </si>
  <si>
    <t>Super-Veteran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</si>
</sst>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d&quot;/&quot;m"/>
  </numFmts>
  <fonts count="20">
    <font>
      <sz val="10"/>
      <color rgb="FF000000"/>
      <name val="Arial"/>
      <scheme val="minor"/>
    </font>
    <font>
      <b/>
      <sz val="14"/>
      <color theme="1"/>
      <name val="Calibri"/>
    </font>
    <font>
      <b/>
      <sz val="9"/>
      <color theme="1"/>
      <name val="Arial"/>
    </font>
    <font>
      <sz val="10"/>
      <color theme="1"/>
      <name val="Calibri"/>
    </font>
    <font>
      <b/>
      <sz val="10"/>
      <color theme="1"/>
      <name val="Calibri"/>
    </font>
    <font>
      <b/>
      <sz val="18"/>
      <color theme="1"/>
      <name val="Calibri"/>
    </font>
    <font>
      <b/>
      <sz val="11"/>
      <color theme="1"/>
      <name val="Calibri"/>
    </font>
    <font>
      <sz val="10"/>
      <name val="Arial"/>
    </font>
    <font>
      <sz val="10"/>
      <color theme="1"/>
      <name val="Calibri"/>
    </font>
    <font>
      <b/>
      <sz val="10"/>
      <color theme="1"/>
      <name val="Calibri"/>
    </font>
    <font>
      <sz val="8"/>
      <color theme="1"/>
      <name val="Arial"/>
    </font>
    <font>
      <b/>
      <sz val="14"/>
      <color rgb="FF000000"/>
      <name val="Docs-Calibri"/>
    </font>
    <font>
      <b/>
      <sz val="13"/>
      <color theme="1"/>
      <name val="Calibri"/>
    </font>
    <font>
      <sz val="10"/>
      <color theme="1"/>
      <name val="Arial"/>
    </font>
    <font>
      <sz val="10"/>
      <color rgb="FFFF0000"/>
      <name val="Calibri"/>
    </font>
    <font>
      <sz val="10"/>
      <color theme="1"/>
      <name val="Arial"/>
      <scheme val="minor"/>
    </font>
    <font>
      <sz val="14"/>
      <color theme="1"/>
      <name val="Arial"/>
    </font>
    <font>
      <b/>
      <sz val="15"/>
      <color theme="1"/>
      <name val="Arial"/>
      <scheme val="minor"/>
    </font>
    <font>
      <b/>
      <sz val="12"/>
      <color theme="1"/>
      <name val="Arial"/>
      <scheme val="minor"/>
    </font>
    <font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A64D79"/>
        <bgColor rgb="FFA64D79"/>
      </patternFill>
    </fill>
    <fill>
      <patternFill patternType="solid">
        <fgColor rgb="FFABFFAB"/>
        <bgColor rgb="FFABFFAB"/>
      </patternFill>
    </fill>
    <fill>
      <patternFill patternType="solid">
        <fgColor rgb="FF86CDFF"/>
        <bgColor rgb="FF86CDFF"/>
      </patternFill>
    </fill>
    <fill>
      <patternFill patternType="solid">
        <fgColor rgb="FFFFD863"/>
        <bgColor rgb="FFFFD863"/>
      </patternFill>
    </fill>
    <fill>
      <patternFill patternType="solid">
        <fgColor rgb="FFFFC5E2"/>
        <bgColor rgb="FFFFC5E2"/>
      </patternFill>
    </fill>
    <fill>
      <patternFill patternType="solid">
        <fgColor rgb="FFFFCC99"/>
        <bgColor rgb="FFFFCC99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1">
    <xf numFmtId="0" fontId="0" fillId="0" borderId="0" xfId="0" applyFont="1" applyAlignment="1"/>
    <xf numFmtId="0" fontId="2" fillId="0" borderId="2" xfId="0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/>
    <xf numFmtId="1" fontId="4" fillId="2" borderId="6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164" fontId="4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/>
    <xf numFmtId="1" fontId="4" fillId="0" borderId="13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 applyAlignment="1"/>
    <xf numFmtId="0" fontId="5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6" fillId="0" borderId="9" xfId="0" applyFont="1" applyBorder="1" applyAlignment="1"/>
    <xf numFmtId="0" fontId="6" fillId="0" borderId="10" xfId="0" applyFont="1" applyBorder="1" applyAlignment="1"/>
    <xf numFmtId="165" fontId="4" fillId="0" borderId="9" xfId="0" applyNumberFormat="1" applyFont="1" applyBorder="1" applyAlignment="1">
      <alignment horizontal="center" textRotation="90"/>
    </xf>
    <xf numFmtId="165" fontId="4" fillId="0" borderId="11" xfId="0" applyNumberFormat="1" applyFont="1" applyBorder="1" applyAlignment="1">
      <alignment horizontal="center" textRotation="90"/>
    </xf>
    <xf numFmtId="165" fontId="4" fillId="0" borderId="0" xfId="0" applyNumberFormat="1" applyFont="1" applyAlignment="1">
      <alignment horizontal="center" textRotation="90"/>
    </xf>
    <xf numFmtId="165" fontId="4" fillId="5" borderId="11" xfId="0" applyNumberFormat="1" applyFont="1" applyFill="1" applyBorder="1" applyAlignment="1">
      <alignment horizontal="center" textRotation="90"/>
    </xf>
    <xf numFmtId="165" fontId="4" fillId="4" borderId="11" xfId="0" applyNumberFormat="1" applyFont="1" applyFill="1" applyBorder="1" applyAlignment="1">
      <alignment horizontal="center" textRotation="90"/>
    </xf>
    <xf numFmtId="165" fontId="4" fillId="0" borderId="4" xfId="0" applyNumberFormat="1" applyFont="1" applyBorder="1" applyAlignment="1">
      <alignment horizontal="center" textRotation="90"/>
    </xf>
    <xf numFmtId="0" fontId="6" fillId="0" borderId="11" xfId="0" applyFont="1" applyBorder="1" applyAlignment="1">
      <alignment horizontal="center"/>
    </xf>
    <xf numFmtId="0" fontId="13" fillId="0" borderId="11" xfId="0" applyFont="1" applyBorder="1" applyAlignment="1"/>
    <xf numFmtId="0" fontId="9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8" fillId="0" borderId="18" xfId="0" applyFont="1" applyBorder="1" applyAlignment="1"/>
    <xf numFmtId="0" fontId="14" fillId="0" borderId="16" xfId="0" applyFont="1" applyBorder="1" applyAlignment="1"/>
    <xf numFmtId="1" fontId="8" fillId="0" borderId="7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8" fillId="6" borderId="19" xfId="0" applyFont="1" applyFill="1" applyBorder="1" applyAlignment="1"/>
    <xf numFmtId="0" fontId="14" fillId="6" borderId="0" xfId="0" applyFont="1" applyFill="1" applyAlignment="1"/>
    <xf numFmtId="1" fontId="8" fillId="6" borderId="7" xfId="0" applyNumberFormat="1" applyFont="1" applyFill="1" applyBorder="1" applyAlignment="1">
      <alignment horizontal="center" vertical="center"/>
    </xf>
    <xf numFmtId="1" fontId="8" fillId="6" borderId="0" xfId="0" applyNumberFormat="1" applyFont="1" applyFill="1" applyAlignment="1">
      <alignment horizontal="center" vertical="center"/>
    </xf>
    <xf numFmtId="1" fontId="8" fillId="6" borderId="0" xfId="0" applyNumberFormat="1" applyFont="1" applyFill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1" fontId="9" fillId="6" borderId="0" xfId="0" applyNumberFormat="1" applyFont="1" applyFill="1" applyAlignment="1">
      <alignment horizontal="center" vertical="center"/>
    </xf>
    <xf numFmtId="1" fontId="9" fillId="6" borderId="0" xfId="0" applyNumberFormat="1" applyFont="1" applyFill="1" applyAlignment="1">
      <alignment horizontal="center" vertical="center"/>
    </xf>
    <xf numFmtId="164" fontId="9" fillId="6" borderId="8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0" fontId="8" fillId="0" borderId="19" xfId="0" applyFont="1" applyBorder="1" applyAlignment="1"/>
    <xf numFmtId="0" fontId="14" fillId="0" borderId="0" xfId="0" applyFont="1" applyAlignment="1"/>
    <xf numFmtId="1" fontId="8" fillId="0" borderId="7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left"/>
    </xf>
    <xf numFmtId="1" fontId="8" fillId="0" borderId="0" xfId="0" applyNumberFormat="1" applyFont="1" applyAlignment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9" xfId="0" applyFont="1" applyBorder="1" applyAlignment="1"/>
    <xf numFmtId="1" fontId="8" fillId="0" borderId="8" xfId="0" applyNumberFormat="1" applyFont="1" applyBorder="1" applyAlignment="1">
      <alignment horizontal="center" vertical="center"/>
    </xf>
    <xf numFmtId="0" fontId="8" fillId="7" borderId="19" xfId="0" applyFont="1" applyFill="1" applyBorder="1" applyAlignment="1"/>
    <xf numFmtId="0" fontId="14" fillId="7" borderId="0" xfId="0" applyFont="1" applyFill="1" applyAlignment="1"/>
    <xf numFmtId="1" fontId="8" fillId="7" borderId="7" xfId="0" applyNumberFormat="1" applyFont="1" applyFill="1" applyBorder="1" applyAlignment="1">
      <alignment horizontal="center" vertical="center"/>
    </xf>
    <xf numFmtId="1" fontId="8" fillId="7" borderId="0" xfId="0" applyNumberFormat="1" applyFont="1" applyFill="1" applyAlignment="1">
      <alignment horizontal="center" vertical="center"/>
    </xf>
    <xf numFmtId="1" fontId="8" fillId="7" borderId="0" xfId="0" applyNumberFormat="1" applyFont="1" applyFill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64" fontId="9" fillId="7" borderId="0" xfId="0" applyNumberFormat="1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164" fontId="9" fillId="7" borderId="8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8" borderId="19" xfId="0" applyFont="1" applyFill="1" applyBorder="1" applyAlignment="1"/>
    <xf numFmtId="0" fontId="14" fillId="8" borderId="0" xfId="0" applyFont="1" applyFill="1" applyAlignment="1"/>
    <xf numFmtId="1" fontId="8" fillId="8" borderId="7" xfId="0" applyNumberFormat="1" applyFont="1" applyFill="1" applyBorder="1" applyAlignment="1">
      <alignment horizontal="center" vertical="center"/>
    </xf>
    <xf numFmtId="1" fontId="8" fillId="8" borderId="0" xfId="0" applyNumberFormat="1" applyFont="1" applyFill="1" applyAlignment="1">
      <alignment horizontal="center" vertical="center"/>
    </xf>
    <xf numFmtId="1" fontId="8" fillId="8" borderId="0" xfId="0" applyNumberFormat="1" applyFont="1" applyFill="1" applyAlignment="1">
      <alignment horizontal="center" vertical="center"/>
    </xf>
    <xf numFmtId="1" fontId="8" fillId="8" borderId="4" xfId="0" applyNumberFormat="1" applyFont="1" applyFill="1" applyBorder="1" applyAlignment="1">
      <alignment horizontal="center" vertical="center"/>
    </xf>
    <xf numFmtId="164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 vertical="center"/>
    </xf>
    <xf numFmtId="164" fontId="9" fillId="8" borderId="8" xfId="0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1" fontId="8" fillId="8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9" borderId="19" xfId="0" applyFont="1" applyFill="1" applyBorder="1" applyAlignment="1"/>
    <xf numFmtId="0" fontId="14" fillId="9" borderId="0" xfId="0" applyFont="1" applyFill="1" applyAlignment="1"/>
    <xf numFmtId="1" fontId="8" fillId="9" borderId="7" xfId="0" applyNumberFormat="1" applyFont="1" applyFill="1" applyBorder="1" applyAlignment="1">
      <alignment horizontal="center" vertical="center"/>
    </xf>
    <xf numFmtId="1" fontId="8" fillId="9" borderId="0" xfId="0" applyNumberFormat="1" applyFont="1" applyFill="1" applyAlignment="1">
      <alignment horizontal="center" vertical="center"/>
    </xf>
    <xf numFmtId="1" fontId="8" fillId="9" borderId="0" xfId="0" applyNumberFormat="1" applyFont="1" applyFill="1" applyAlignment="1">
      <alignment horizontal="center" vertical="center"/>
    </xf>
    <xf numFmtId="1" fontId="8" fillId="9" borderId="4" xfId="0" applyNumberFormat="1" applyFont="1" applyFill="1" applyBorder="1" applyAlignment="1">
      <alignment horizontal="center" vertical="center"/>
    </xf>
    <xf numFmtId="1" fontId="8" fillId="9" borderId="7" xfId="0" applyNumberFormat="1" applyFont="1" applyFill="1" applyBorder="1" applyAlignment="1">
      <alignment horizontal="center" vertical="center"/>
    </xf>
    <xf numFmtId="164" fontId="9" fillId="9" borderId="0" xfId="0" applyNumberFormat="1" applyFont="1" applyFill="1" applyAlignment="1">
      <alignment horizontal="center" vertical="center"/>
    </xf>
    <xf numFmtId="1" fontId="9" fillId="9" borderId="0" xfId="0" applyNumberFormat="1" applyFont="1" applyFill="1" applyAlignment="1">
      <alignment horizontal="center" vertical="center"/>
    </xf>
    <xf numFmtId="1" fontId="9" fillId="9" borderId="0" xfId="0" applyNumberFormat="1" applyFont="1" applyFill="1" applyAlignment="1">
      <alignment horizontal="center" vertical="center"/>
    </xf>
    <xf numFmtId="164" fontId="9" fillId="9" borderId="8" xfId="0" applyNumberFormat="1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1" fontId="8" fillId="9" borderId="8" xfId="0" applyNumberFormat="1" applyFont="1" applyFill="1" applyBorder="1" applyAlignment="1">
      <alignment horizontal="center" vertical="center"/>
    </xf>
    <xf numFmtId="0" fontId="8" fillId="6" borderId="19" xfId="0" applyFont="1" applyFill="1" applyBorder="1" applyAlignment="1"/>
    <xf numFmtId="1" fontId="8" fillId="8" borderId="7" xfId="0" applyNumberFormat="1" applyFont="1" applyFill="1" applyBorder="1" applyAlignment="1">
      <alignment horizontal="center" vertical="center"/>
    </xf>
    <xf numFmtId="1" fontId="8" fillId="9" borderId="8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0" xfId="0" applyFont="1" applyAlignment="1"/>
    <xf numFmtId="0" fontId="8" fillId="0" borderId="8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8" xfId="0" applyFont="1" applyBorder="1" applyAlignment="1">
      <alignment horizontal="center"/>
    </xf>
    <xf numFmtId="0" fontId="14" fillId="6" borderId="0" xfId="0" applyFont="1" applyFill="1" applyAlignment="1"/>
    <xf numFmtId="1" fontId="8" fillId="6" borderId="4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5" fillId="0" borderId="0" xfId="0" applyFont="1" applyAlignment="1"/>
    <xf numFmtId="0" fontId="8" fillId="8" borderId="0" xfId="0" applyFont="1" applyFill="1" applyAlignment="1"/>
    <xf numFmtId="1" fontId="8" fillId="8" borderId="4" xfId="0" applyNumberFormat="1" applyFont="1" applyFill="1" applyBorder="1" applyAlignment="1">
      <alignment horizontal="center" vertical="center"/>
    </xf>
    <xf numFmtId="0" fontId="8" fillId="9" borderId="0" xfId="0" applyFont="1" applyFill="1" applyAlignment="1"/>
    <xf numFmtId="0" fontId="8" fillId="6" borderId="0" xfId="0" applyFont="1" applyFill="1" applyAlignment="1"/>
    <xf numFmtId="0" fontId="8" fillId="6" borderId="19" xfId="0" applyFont="1" applyFill="1" applyBorder="1" applyAlignment="1">
      <alignment horizontal="left"/>
    </xf>
    <xf numFmtId="0" fontId="8" fillId="6" borderId="0" xfId="0" applyFont="1" applyFill="1" applyAlignment="1">
      <alignment horizontal="left"/>
    </xf>
    <xf numFmtId="0" fontId="8" fillId="6" borderId="7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15" fillId="6" borderId="0" xfId="0" applyFont="1" applyFill="1"/>
    <xf numFmtId="0" fontId="8" fillId="6" borderId="8" xfId="0" applyFont="1" applyFill="1" applyBorder="1" applyAlignment="1">
      <alignment horizontal="center"/>
    </xf>
    <xf numFmtId="0" fontId="8" fillId="8" borderId="19" xfId="0" applyFont="1" applyFill="1" applyBorder="1" applyAlignment="1"/>
    <xf numFmtId="0" fontId="14" fillId="8" borderId="0" xfId="0" applyFont="1" applyFill="1" applyAlignment="1"/>
    <xf numFmtId="0" fontId="8" fillId="2" borderId="19" xfId="0" applyFont="1" applyFill="1" applyBorder="1" applyAlignment="1"/>
    <xf numFmtId="1" fontId="8" fillId="2" borderId="7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4" xfId="0" applyFont="1" applyBorder="1" applyAlignment="1"/>
    <xf numFmtId="0" fontId="3" fillId="0" borderId="8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8" fillId="7" borderId="4" xfId="0" applyNumberFormat="1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3" fillId="0" borderId="19" xfId="0" applyFont="1" applyBorder="1" applyAlignment="1"/>
    <xf numFmtId="1" fontId="13" fillId="0" borderId="7" xfId="0" applyNumberFormat="1" applyFont="1" applyBorder="1" applyAlignment="1"/>
    <xf numFmtId="1" fontId="13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1" fontId="13" fillId="0" borderId="0" xfId="0" applyNumberFormat="1" applyFont="1" applyAlignment="1"/>
    <xf numFmtId="1" fontId="13" fillId="0" borderId="4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0" fontId="14" fillId="0" borderId="0" xfId="0" applyFont="1" applyAlignment="1"/>
    <xf numFmtId="0" fontId="3" fillId="0" borderId="19" xfId="0" applyFont="1" applyBorder="1" applyAlignment="1"/>
    <xf numFmtId="1" fontId="3" fillId="0" borderId="0" xfId="0" applyNumberFormat="1" applyFont="1" applyAlignment="1">
      <alignment horizontal="right"/>
    </xf>
    <xf numFmtId="0" fontId="8" fillId="0" borderId="19" xfId="0" applyFont="1" applyBorder="1" applyAlignment="1"/>
    <xf numFmtId="0" fontId="8" fillId="0" borderId="7" xfId="0" applyFont="1" applyBorder="1" applyAlignment="1"/>
    <xf numFmtId="0" fontId="8" fillId="0" borderId="0" xfId="0" applyFont="1"/>
    <xf numFmtId="0" fontId="8" fillId="0" borderId="0" xfId="0" applyFont="1" applyAlignment="1"/>
    <xf numFmtId="0" fontId="8" fillId="0" borderId="4" xfId="0" applyFont="1" applyBorder="1"/>
    <xf numFmtId="0" fontId="8" fillId="0" borderId="8" xfId="0" applyFont="1" applyBorder="1"/>
    <xf numFmtId="0" fontId="8" fillId="0" borderId="4" xfId="0" applyFont="1" applyBorder="1" applyAlignment="1">
      <alignment horizontal="center"/>
    </xf>
    <xf numFmtId="0" fontId="3" fillId="8" borderId="19" xfId="0" applyFont="1" applyFill="1" applyBorder="1" applyAlignment="1"/>
    <xf numFmtId="0" fontId="15" fillId="8" borderId="7" xfId="0" applyFont="1" applyFill="1" applyBorder="1"/>
    <xf numFmtId="0" fontId="15" fillId="8" borderId="0" xfId="0" applyFont="1" applyFill="1"/>
    <xf numFmtId="0" fontId="8" fillId="9" borderId="19" xfId="0" applyFont="1" applyFill="1" applyBorder="1" applyAlignment="1">
      <alignment horizontal="left"/>
    </xf>
    <xf numFmtId="0" fontId="8" fillId="9" borderId="7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1" fontId="8" fillId="9" borderId="4" xfId="0" applyNumberFormat="1" applyFont="1" applyFill="1" applyBorder="1" applyAlignment="1">
      <alignment horizontal="center" vertical="center"/>
    </xf>
    <xf numFmtId="1" fontId="14" fillId="8" borderId="7" xfId="0" applyNumberFormat="1" applyFont="1" applyFill="1" applyBorder="1" applyAlignment="1">
      <alignment horizontal="center" vertical="center"/>
    </xf>
    <xf numFmtId="0" fontId="15" fillId="6" borderId="7" xfId="0" applyFont="1" applyFill="1" applyBorder="1"/>
    <xf numFmtId="0" fontId="15" fillId="6" borderId="0" xfId="0" applyFont="1" applyFill="1" applyAlignment="1"/>
    <xf numFmtId="1" fontId="8" fillId="6" borderId="8" xfId="0" applyNumberFormat="1" applyFont="1" applyFill="1" applyBorder="1" applyAlignment="1">
      <alignment horizontal="center" vertical="center"/>
    </xf>
    <xf numFmtId="0" fontId="8" fillId="10" borderId="19" xfId="0" applyFont="1" applyFill="1" applyBorder="1" applyAlignment="1"/>
    <xf numFmtId="0" fontId="14" fillId="10" borderId="0" xfId="0" applyFont="1" applyFill="1" applyAlignment="1"/>
    <xf numFmtId="1" fontId="8" fillId="10" borderId="0" xfId="0" applyNumberFormat="1" applyFont="1" applyFill="1" applyAlignment="1">
      <alignment horizontal="center" vertical="center"/>
    </xf>
    <xf numFmtId="1" fontId="8" fillId="10" borderId="0" xfId="0" applyNumberFormat="1" applyFont="1" applyFill="1" applyAlignment="1">
      <alignment horizontal="center" vertical="center"/>
    </xf>
    <xf numFmtId="1" fontId="8" fillId="10" borderId="4" xfId="0" applyNumberFormat="1" applyFont="1" applyFill="1" applyBorder="1" applyAlignment="1">
      <alignment horizontal="center" vertical="center"/>
    </xf>
    <xf numFmtId="1" fontId="8" fillId="10" borderId="7" xfId="0" applyNumberFormat="1" applyFont="1" applyFill="1" applyBorder="1" applyAlignment="1">
      <alignment horizontal="center" vertical="center"/>
    </xf>
    <xf numFmtId="164" fontId="9" fillId="10" borderId="0" xfId="0" applyNumberFormat="1" applyFont="1" applyFill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164" fontId="9" fillId="10" borderId="8" xfId="0" applyNumberFormat="1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1" fontId="8" fillId="10" borderId="8" xfId="0" applyNumberFormat="1" applyFont="1" applyFill="1" applyBorder="1" applyAlignment="1">
      <alignment horizontal="center" vertical="center"/>
    </xf>
    <xf numFmtId="0" fontId="8" fillId="0" borderId="20" xfId="0" applyFont="1" applyBorder="1" applyAlignment="1"/>
    <xf numFmtId="1" fontId="8" fillId="0" borderId="11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1" fillId="0" borderId="18" xfId="0" applyFont="1" applyBorder="1" applyAlignment="1"/>
    <xf numFmtId="0" fontId="16" fillId="0" borderId="16" xfId="0" applyFont="1" applyBorder="1" applyAlignment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6" fillId="0" borderId="0" xfId="0" applyFont="1" applyAlignment="1"/>
    <xf numFmtId="165" fontId="4" fillId="0" borderId="7" xfId="0" applyNumberFormat="1" applyFont="1" applyBorder="1" applyAlignment="1">
      <alignment horizontal="center" textRotation="90"/>
    </xf>
    <xf numFmtId="0" fontId="5" fillId="0" borderId="7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11" xfId="0" applyFont="1" applyBorder="1" applyAlignment="1"/>
    <xf numFmtId="0" fontId="13" fillId="0" borderId="9" xfId="0" applyFont="1" applyBorder="1" applyAlignment="1"/>
    <xf numFmtId="4" fontId="13" fillId="0" borderId="11" xfId="0" applyNumberFormat="1" applyFont="1" applyBorder="1" applyAlignment="1"/>
    <xf numFmtId="164" fontId="13" fillId="0" borderId="11" xfId="0" applyNumberFormat="1" applyFont="1" applyBorder="1" applyAlignment="1"/>
    <xf numFmtId="0" fontId="13" fillId="0" borderId="4" xfId="0" applyFont="1" applyBorder="1" applyAlignment="1"/>
    <xf numFmtId="0" fontId="6" fillId="0" borderId="9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3" fillId="0" borderId="0" xfId="0" applyFont="1" applyAlignment="1"/>
    <xf numFmtId="0" fontId="8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1" fontId="3" fillId="0" borderId="4" xfId="0" applyNumberFormat="1" applyFont="1" applyBorder="1"/>
    <xf numFmtId="1" fontId="8" fillId="0" borderId="8" xfId="0" applyNumberFormat="1" applyFont="1" applyBorder="1" applyAlignment="1">
      <alignment horizontal="center"/>
    </xf>
    <xf numFmtId="0" fontId="8" fillId="0" borderId="7" xfId="0" applyFont="1" applyBorder="1"/>
    <xf numFmtId="164" fontId="8" fillId="6" borderId="0" xfId="0" applyNumberFormat="1" applyFont="1" applyFill="1" applyAlignment="1">
      <alignment horizontal="center"/>
    </xf>
    <xf numFmtId="1" fontId="8" fillId="6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Alignment="1"/>
    <xf numFmtId="0" fontId="14" fillId="0" borderId="8" xfId="0" applyFont="1" applyBorder="1" applyAlignment="1"/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5" fillId="0" borderId="21" xfId="0" applyFont="1" applyBorder="1"/>
    <xf numFmtId="0" fontId="3" fillId="0" borderId="4" xfId="0" applyFont="1" applyBorder="1"/>
    <xf numFmtId="0" fontId="15" fillId="0" borderId="4" xfId="0" applyFont="1" applyBorder="1"/>
    <xf numFmtId="0" fontId="12" fillId="0" borderId="15" xfId="0" applyFont="1" applyBorder="1" applyAlignment="1"/>
    <xf numFmtId="0" fontId="13" fillId="0" borderId="16" xfId="0" applyFont="1" applyBorder="1" applyAlignment="1"/>
    <xf numFmtId="0" fontId="1" fillId="0" borderId="7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textRotation="90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/>
    <xf numFmtId="4" fontId="13" fillId="0" borderId="0" xfId="0" applyNumberFormat="1" applyFont="1" applyAlignment="1"/>
    <xf numFmtId="164" fontId="13" fillId="0" borderId="0" xfId="0" applyNumberFormat="1" applyFont="1" applyAlignment="1"/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8" fillId="0" borderId="15" xfId="0" applyFont="1" applyBorder="1" applyAlignment="1"/>
    <xf numFmtId="0" fontId="18" fillId="0" borderId="17" xfId="0" applyFont="1" applyBorder="1"/>
    <xf numFmtId="0" fontId="18" fillId="0" borderId="16" xfId="0" applyFont="1" applyBorder="1" applyAlignment="1"/>
    <xf numFmtId="0" fontId="18" fillId="0" borderId="16" xfId="0" applyFont="1" applyBorder="1"/>
    <xf numFmtId="0" fontId="18" fillId="0" borderId="9" xfId="0" applyFont="1" applyBorder="1" applyAlignment="1"/>
    <xf numFmtId="0" fontId="18" fillId="0" borderId="10" xfId="0" applyFont="1" applyBorder="1" applyAlignment="1"/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8" xfId="0" applyFont="1" applyBorder="1" applyAlignment="1"/>
    <xf numFmtId="0" fontId="9" fillId="0" borderId="15" xfId="0" applyFont="1" applyBorder="1" applyAlignment="1"/>
    <xf numFmtId="1" fontId="9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7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8" fillId="0" borderId="8" xfId="0" applyFont="1" applyBorder="1" applyAlignment="1">
      <alignment horizontal="right"/>
    </xf>
    <xf numFmtId="0" fontId="19" fillId="0" borderId="7" xfId="0" applyFont="1" applyBorder="1" applyAlignment="1"/>
    <xf numFmtId="1" fontId="19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/>
    <xf numFmtId="1" fontId="8" fillId="0" borderId="10" xfId="0" applyNumberFormat="1" applyFont="1" applyBorder="1" applyAlignment="1">
      <alignment horizontal="right" vertical="center"/>
    </xf>
    <xf numFmtId="0" fontId="8" fillId="0" borderId="7" xfId="0" applyFont="1" applyBorder="1" applyAlignment="1"/>
    <xf numFmtId="0" fontId="3" fillId="0" borderId="7" xfId="0" applyFont="1" applyBorder="1" applyAlignment="1"/>
    <xf numFmtId="1" fontId="3" fillId="0" borderId="8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13" fillId="0" borderId="7" xfId="0" applyFont="1" applyBorder="1" applyAlignment="1"/>
    <xf numFmtId="0" fontId="13" fillId="0" borderId="8" xfId="0" applyFont="1" applyBorder="1" applyAlignment="1"/>
    <xf numFmtId="1" fontId="13" fillId="0" borderId="8" xfId="0" applyNumberFormat="1" applyFont="1" applyBorder="1"/>
    <xf numFmtId="0" fontId="13" fillId="0" borderId="7" xfId="0" applyFont="1" applyBorder="1" applyAlignment="1"/>
    <xf numFmtId="0" fontId="13" fillId="0" borderId="8" xfId="0" applyFont="1" applyBorder="1" applyAlignment="1"/>
    <xf numFmtId="0" fontId="3" fillId="0" borderId="0" xfId="0" applyFont="1" applyAlignment="1">
      <alignment horizontal="right"/>
    </xf>
    <xf numFmtId="0" fontId="8" fillId="0" borderId="9" xfId="0" applyFont="1" applyBorder="1" applyAlignment="1"/>
    <xf numFmtId="0" fontId="3" fillId="0" borderId="9" xfId="0" applyFont="1" applyBorder="1"/>
    <xf numFmtId="0" fontId="3" fillId="0" borderId="10" xfId="0" applyFont="1" applyBorder="1"/>
    <xf numFmtId="0" fontId="8" fillId="0" borderId="0" xfId="0" applyFont="1" applyAlignment="1"/>
    <xf numFmtId="0" fontId="11" fillId="2" borderId="16" xfId="0" applyFont="1" applyFill="1" applyBorder="1" applyAlignment="1">
      <alignment horizontal="center"/>
    </xf>
    <xf numFmtId="0" fontId="7" fillId="0" borderId="16" xfId="0" applyFont="1" applyBorder="1"/>
    <xf numFmtId="0" fontId="1" fillId="0" borderId="15" xfId="0" applyFont="1" applyBorder="1" applyAlignment="1">
      <alignment horizontal="center" vertical="center"/>
    </xf>
    <xf numFmtId="0" fontId="7" fillId="0" borderId="17" xfId="0" applyFont="1" applyBorder="1"/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0" fontId="7" fillId="0" borderId="7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8" xfId="0" applyFont="1" applyBorder="1"/>
    <xf numFmtId="1" fontId="9" fillId="0" borderId="14" xfId="0" applyNumberFormat="1" applyFont="1" applyBorder="1" applyAlignment="1">
      <alignment horizontal="center"/>
    </xf>
    <xf numFmtId="0" fontId="7" fillId="0" borderId="13" xfId="0" applyFont="1" applyBorder="1"/>
    <xf numFmtId="0" fontId="5" fillId="0" borderId="15" xfId="0" applyFont="1" applyBorder="1" applyAlignment="1">
      <alignment horizontal="center"/>
    </xf>
    <xf numFmtId="0" fontId="12" fillId="4" borderId="16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6" fillId="5" borderId="1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7" fillId="0" borderId="14" xfId="0" applyFont="1" applyBorder="1"/>
  </cellXfs>
  <cellStyles count="1">
    <cellStyle name="Normal" xfId="0" builtinId="0"/>
  </cellStyles>
  <dxfs count="10">
    <dxf>
      <fill>
        <patternFill patternType="solid">
          <fgColor rgb="FFB7E1CD"/>
          <bgColor rgb="FFB7E1CD"/>
        </patternFill>
      </fill>
    </dxf>
    <dxf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3">
    <tableStyle name="Handicap Shoot-style" pivot="0" count="2" xr9:uid="{00000000-0011-0000-FFFF-FFFF00000000}">
      <tableStyleElement type="firstRowStripe" dxfId="9"/>
      <tableStyleElement type="secondRowStripe" dxfId="8"/>
    </tableStyle>
    <tableStyle name="Handicap Shoot-style 2" pivot="0" count="2" xr9:uid="{00000000-0011-0000-FFFF-FFFF01000000}">
      <tableStyleElement type="firstRowStripe" dxfId="7"/>
      <tableStyleElement type="secondRowStripe" dxfId="6"/>
    </tableStyle>
    <tableStyle name="Memberships-style" pivot="0" count="2" xr9:uid="{00000000-0011-0000-FFFF-FFFF02000000}"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W864"/>
  <sheetViews>
    <sheetView tabSelected="1" workbookViewId="0">
      <selection activeCell="A5" sqref="A5"/>
    </sheetView>
  </sheetViews>
  <sheetFormatPr defaultColWidth="12.5703125" defaultRowHeight="15.75" customHeight="1"/>
  <cols>
    <col min="1" max="1" width="20" customWidth="1"/>
    <col min="2" max="2" width="11.7109375" customWidth="1"/>
    <col min="3" max="3" width="4.140625" customWidth="1"/>
    <col min="4" max="16" width="4.42578125" bestFit="1" customWidth="1"/>
    <col min="17" max="17" width="3.28515625" bestFit="1" customWidth="1"/>
    <col min="18" max="28" width="4.42578125" bestFit="1" customWidth="1"/>
    <col min="29" max="29" width="5.28515625" customWidth="1"/>
    <col min="30" max="30" width="5.140625" customWidth="1"/>
    <col min="31" max="31" width="12.5703125" hidden="1"/>
    <col min="32" max="32" width="6.140625" customWidth="1"/>
    <col min="33" max="33" width="12.5703125" hidden="1"/>
    <col min="34" max="35" width="2.7109375" customWidth="1"/>
    <col min="36" max="45" width="3" bestFit="1" customWidth="1"/>
    <col min="46" max="46" width="4.7109375" customWidth="1"/>
    <col min="47" max="47" width="4.42578125" bestFit="1" customWidth="1"/>
    <col min="48" max="48" width="7.5703125" customWidth="1"/>
    <col min="49" max="49" width="9.28515625" customWidth="1"/>
  </cols>
  <sheetData>
    <row r="1" spans="1:49" ht="13.5" customHeight="1">
      <c r="A1" s="337" t="s">
        <v>0</v>
      </c>
      <c r="B1" s="1" t="s">
        <v>1</v>
      </c>
      <c r="C1" s="2">
        <v>48</v>
      </c>
      <c r="D1" s="3">
        <v>46</v>
      </c>
      <c r="E1" s="3">
        <v>50</v>
      </c>
      <c r="F1" s="3">
        <v>38</v>
      </c>
      <c r="G1" s="3">
        <v>39</v>
      </c>
      <c r="H1" s="3">
        <v>48</v>
      </c>
      <c r="I1" s="3">
        <v>42</v>
      </c>
      <c r="J1" s="3">
        <v>48</v>
      </c>
      <c r="K1" s="3">
        <v>39</v>
      </c>
      <c r="L1" s="3">
        <v>41</v>
      </c>
      <c r="M1" s="4">
        <v>44</v>
      </c>
      <c r="N1" s="4">
        <v>38</v>
      </c>
      <c r="O1" s="4">
        <v>46</v>
      </c>
      <c r="P1" s="4">
        <v>47</v>
      </c>
      <c r="Q1" s="5">
        <v>49</v>
      </c>
      <c r="R1" s="4">
        <v>41</v>
      </c>
      <c r="S1" s="4">
        <v>44</v>
      </c>
      <c r="T1" s="4">
        <v>49</v>
      </c>
      <c r="U1" s="4">
        <v>44</v>
      </c>
      <c r="V1" s="4">
        <v>48</v>
      </c>
      <c r="W1" s="4">
        <v>44</v>
      </c>
      <c r="X1" s="4">
        <v>1</v>
      </c>
      <c r="Y1" s="4">
        <v>47</v>
      </c>
      <c r="Z1" s="4">
        <v>41</v>
      </c>
      <c r="AA1" s="4">
        <v>40</v>
      </c>
      <c r="AB1" s="6">
        <v>38</v>
      </c>
      <c r="AC1" s="7" t="s">
        <v>2</v>
      </c>
      <c r="AD1" s="8">
        <v>42.307692307692307</v>
      </c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339" t="s">
        <v>3</v>
      </c>
      <c r="AW1" s="340"/>
    </row>
    <row r="2" spans="1:49" ht="13.5" customHeight="1">
      <c r="A2" s="338"/>
      <c r="B2" s="10" t="s">
        <v>4</v>
      </c>
      <c r="C2" s="11">
        <v>33.036363636363639</v>
      </c>
      <c r="D2" s="12">
        <v>31.24074074074074</v>
      </c>
      <c r="E2" s="12">
        <v>33.590163934426229</v>
      </c>
      <c r="F2" s="12">
        <v>37.021276595744681</v>
      </c>
      <c r="G2" s="12">
        <v>36.204081632653065</v>
      </c>
      <c r="H2" s="12">
        <v>36.799999999999997</v>
      </c>
      <c r="I2" s="12">
        <v>32.980392156862742</v>
      </c>
      <c r="J2" s="12">
        <v>36.092592592592595</v>
      </c>
      <c r="K2" s="12">
        <v>32.595744680851062</v>
      </c>
      <c r="L2" s="12">
        <v>36.229166666666664</v>
      </c>
      <c r="M2" s="12">
        <v>36.18</v>
      </c>
      <c r="N2" s="12">
        <v>37.930232558139537</v>
      </c>
      <c r="O2" s="12">
        <v>36.547169811320757</v>
      </c>
      <c r="P2" s="12">
        <v>35.25</v>
      </c>
      <c r="Q2" s="12" t="s">
        <v>37</v>
      </c>
      <c r="R2" s="12">
        <v>36.468085106382979</v>
      </c>
      <c r="S2" s="12">
        <v>36.54</v>
      </c>
      <c r="T2" s="12">
        <v>32.517857142857146</v>
      </c>
      <c r="U2" s="12">
        <v>36.692307692307693</v>
      </c>
      <c r="V2" s="12">
        <v>33.436363636363637</v>
      </c>
      <c r="W2" s="12">
        <v>33.313725490196077</v>
      </c>
      <c r="X2" s="12">
        <v>34</v>
      </c>
      <c r="Y2" s="12">
        <v>29.481481481481481</v>
      </c>
      <c r="Z2" s="12">
        <v>34.19047619047619</v>
      </c>
      <c r="AA2" s="12">
        <v>39.108695652173914</v>
      </c>
      <c r="AB2" s="13">
        <v>34.31818181818182</v>
      </c>
      <c r="AC2" s="14" t="s">
        <v>2</v>
      </c>
      <c r="AD2" s="15">
        <v>34.870603968671304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338"/>
      <c r="AW2" s="341"/>
    </row>
    <row r="3" spans="1:49" ht="13.5" customHeight="1">
      <c r="A3" s="338"/>
      <c r="B3" s="10" t="s">
        <v>5</v>
      </c>
      <c r="C3" s="17">
        <v>60</v>
      </c>
      <c r="D3" s="18">
        <v>64</v>
      </c>
      <c r="E3" s="18">
        <v>70</v>
      </c>
      <c r="F3" s="18">
        <v>58</v>
      </c>
      <c r="G3" s="18">
        <v>65</v>
      </c>
      <c r="H3" s="18">
        <v>70</v>
      </c>
      <c r="I3" s="18">
        <v>63</v>
      </c>
      <c r="J3" s="18">
        <v>68</v>
      </c>
      <c r="K3" s="18">
        <v>61</v>
      </c>
      <c r="L3" s="18">
        <v>58</v>
      </c>
      <c r="M3" s="19">
        <v>73</v>
      </c>
      <c r="N3" s="19">
        <v>57</v>
      </c>
      <c r="O3" s="19">
        <v>68</v>
      </c>
      <c r="P3" s="19">
        <v>67</v>
      </c>
      <c r="Q3" s="19"/>
      <c r="R3" s="19">
        <v>62</v>
      </c>
      <c r="S3" s="18">
        <v>82</v>
      </c>
      <c r="T3" s="18">
        <v>77</v>
      </c>
      <c r="U3" s="18">
        <v>71</v>
      </c>
      <c r="V3" s="18">
        <v>69</v>
      </c>
      <c r="W3" s="18">
        <v>75</v>
      </c>
      <c r="X3" s="18">
        <v>65</v>
      </c>
      <c r="Y3" s="18">
        <v>68</v>
      </c>
      <c r="Z3" s="18">
        <v>60</v>
      </c>
      <c r="AA3" s="19">
        <v>56</v>
      </c>
      <c r="AB3" s="20">
        <v>64</v>
      </c>
      <c r="AC3" s="21" t="s">
        <v>2</v>
      </c>
      <c r="AD3" s="22">
        <v>66.040000000000006</v>
      </c>
      <c r="AE3" s="23"/>
      <c r="AF3" s="24" t="s">
        <v>6</v>
      </c>
      <c r="AG3" s="25"/>
      <c r="AH3" s="342">
        <v>1651</v>
      </c>
      <c r="AI3" s="343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338"/>
      <c r="AW3" s="341"/>
    </row>
    <row r="4" spans="1:49" ht="23.25">
      <c r="A4" s="26">
        <v>2025</v>
      </c>
      <c r="B4" s="27" t="s">
        <v>7</v>
      </c>
      <c r="C4" s="28"/>
      <c r="D4" s="29"/>
      <c r="E4" s="29"/>
      <c r="F4" s="29"/>
      <c r="G4" s="29"/>
      <c r="H4" s="29"/>
      <c r="I4" s="30"/>
      <c r="J4" s="29"/>
      <c r="K4" s="29"/>
      <c r="L4" s="331" t="s">
        <v>8</v>
      </c>
      <c r="M4" s="332"/>
      <c r="N4" s="332"/>
      <c r="O4" s="332"/>
      <c r="P4" s="332"/>
      <c r="Q4" s="332"/>
      <c r="R4" s="332"/>
      <c r="S4" s="31"/>
      <c r="T4" s="31"/>
      <c r="U4" s="31"/>
      <c r="V4" s="31"/>
      <c r="W4" s="31"/>
      <c r="X4" s="31"/>
      <c r="Y4" s="31"/>
      <c r="Z4" s="31"/>
      <c r="AA4" s="31"/>
      <c r="AB4" s="32"/>
      <c r="AC4" s="344" t="s">
        <v>9</v>
      </c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4"/>
      <c r="AV4" s="345" t="s">
        <v>10</v>
      </c>
      <c r="AW4" s="347" t="s">
        <v>11</v>
      </c>
    </row>
    <row r="5" spans="1:49" ht="26.25">
      <c r="A5" s="34" t="s">
        <v>12</v>
      </c>
      <c r="B5" s="35" t="s">
        <v>13</v>
      </c>
      <c r="C5" s="36">
        <v>45750</v>
      </c>
      <c r="D5" s="37">
        <v>45757</v>
      </c>
      <c r="E5" s="37">
        <v>45764</v>
      </c>
      <c r="F5" s="37">
        <v>45771</v>
      </c>
      <c r="G5" s="37">
        <v>45778</v>
      </c>
      <c r="H5" s="37">
        <v>45785</v>
      </c>
      <c r="I5" s="37">
        <v>45792</v>
      </c>
      <c r="J5" s="37">
        <v>45799</v>
      </c>
      <c r="K5" s="37">
        <v>45806</v>
      </c>
      <c r="L5" s="38">
        <v>45813</v>
      </c>
      <c r="M5" s="37">
        <v>45820</v>
      </c>
      <c r="N5" s="37">
        <v>45827</v>
      </c>
      <c r="O5" s="37">
        <v>45834</v>
      </c>
      <c r="P5" s="37">
        <v>45841</v>
      </c>
      <c r="Q5" s="39">
        <v>45848</v>
      </c>
      <c r="R5" s="37">
        <v>45855</v>
      </c>
      <c r="S5" s="37">
        <v>45862</v>
      </c>
      <c r="T5" s="37">
        <v>45869</v>
      </c>
      <c r="U5" s="37">
        <v>45876</v>
      </c>
      <c r="V5" s="37">
        <v>45883</v>
      </c>
      <c r="W5" s="37">
        <v>45890</v>
      </c>
      <c r="X5" s="40">
        <v>45897</v>
      </c>
      <c r="Y5" s="37">
        <v>45904</v>
      </c>
      <c r="Z5" s="37">
        <v>45911</v>
      </c>
      <c r="AA5" s="38">
        <v>45918</v>
      </c>
      <c r="AB5" s="41">
        <v>45925</v>
      </c>
      <c r="AC5" s="42" t="s">
        <v>14</v>
      </c>
      <c r="AD5" s="42" t="s">
        <v>15</v>
      </c>
      <c r="AE5" s="43"/>
      <c r="AF5" s="44" t="s">
        <v>16</v>
      </c>
      <c r="AG5" s="43"/>
      <c r="AH5" s="42">
        <v>1</v>
      </c>
      <c r="AI5" s="42">
        <v>2</v>
      </c>
      <c r="AJ5" s="42">
        <v>3</v>
      </c>
      <c r="AK5" s="42">
        <v>4</v>
      </c>
      <c r="AL5" s="42">
        <v>5</v>
      </c>
      <c r="AM5" s="42">
        <v>6</v>
      </c>
      <c r="AN5" s="42">
        <v>7</v>
      </c>
      <c r="AO5" s="42">
        <v>8</v>
      </c>
      <c r="AP5" s="42">
        <v>9</v>
      </c>
      <c r="AQ5" s="42">
        <v>10</v>
      </c>
      <c r="AR5" s="42">
        <v>11</v>
      </c>
      <c r="AS5" s="42">
        <v>12</v>
      </c>
      <c r="AT5" s="42" t="s">
        <v>17</v>
      </c>
      <c r="AU5" s="45" t="s">
        <v>15</v>
      </c>
      <c r="AV5" s="346"/>
      <c r="AW5" s="336"/>
    </row>
    <row r="6" spans="1:49" ht="12.75">
      <c r="A6" s="46" t="s">
        <v>18</v>
      </c>
      <c r="B6" s="47" t="s">
        <v>312</v>
      </c>
      <c r="C6" s="48">
        <v>33</v>
      </c>
      <c r="D6" s="49">
        <v>40</v>
      </c>
      <c r="E6" s="50"/>
      <c r="F6" s="50"/>
      <c r="G6" s="49"/>
      <c r="H6" s="49"/>
      <c r="I6" s="49">
        <v>35</v>
      </c>
      <c r="J6" s="49">
        <v>41</v>
      </c>
      <c r="K6" s="49">
        <v>32</v>
      </c>
      <c r="L6" s="51">
        <v>36</v>
      </c>
      <c r="M6" s="50"/>
      <c r="N6" s="49"/>
      <c r="O6" s="49">
        <v>34</v>
      </c>
      <c r="P6" s="49">
        <v>34</v>
      </c>
      <c r="Q6" s="49"/>
      <c r="R6" s="49"/>
      <c r="S6" s="49">
        <v>40</v>
      </c>
      <c r="T6" s="49">
        <v>28</v>
      </c>
      <c r="U6" s="49">
        <v>39</v>
      </c>
      <c r="V6" s="49">
        <v>35</v>
      </c>
      <c r="W6" s="50"/>
      <c r="X6" s="50"/>
      <c r="Y6" s="50"/>
      <c r="Z6" s="49"/>
      <c r="AA6" s="49">
        <v>42</v>
      </c>
      <c r="AB6" s="52">
        <v>30</v>
      </c>
      <c r="AC6" s="53">
        <v>14</v>
      </c>
      <c r="AD6" s="54">
        <v>35.642857142857146</v>
      </c>
      <c r="AE6" s="55"/>
      <c r="AF6" s="55">
        <v>42</v>
      </c>
      <c r="AG6" s="56"/>
      <c r="AH6" s="56">
        <v>42</v>
      </c>
      <c r="AI6" s="56">
        <v>41</v>
      </c>
      <c r="AJ6" s="56">
        <v>40</v>
      </c>
      <c r="AK6" s="56">
        <v>40</v>
      </c>
      <c r="AL6" s="56">
        <v>39</v>
      </c>
      <c r="AM6" s="56">
        <v>36</v>
      </c>
      <c r="AN6" s="56">
        <v>35</v>
      </c>
      <c r="AO6" s="56">
        <v>35</v>
      </c>
      <c r="AP6" s="56">
        <v>34</v>
      </c>
      <c r="AQ6" s="56">
        <v>34</v>
      </c>
      <c r="AR6" s="56">
        <v>33</v>
      </c>
      <c r="AS6" s="56">
        <v>32</v>
      </c>
      <c r="AT6" s="57">
        <v>441</v>
      </c>
      <c r="AU6" s="58">
        <v>36.75</v>
      </c>
      <c r="AV6" s="59"/>
      <c r="AW6" s="60"/>
    </row>
    <row r="7" spans="1:49" ht="12.75">
      <c r="A7" s="62" t="s">
        <v>18</v>
      </c>
      <c r="B7" s="63" t="s">
        <v>19</v>
      </c>
      <c r="C7" s="64"/>
      <c r="D7" s="65"/>
      <c r="E7" s="65"/>
      <c r="F7" s="65"/>
      <c r="G7" s="65"/>
      <c r="H7" s="65"/>
      <c r="I7" s="66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7"/>
      <c r="AC7" s="64">
        <v>0</v>
      </c>
      <c r="AD7" s="68" t="s">
        <v>37</v>
      </c>
      <c r="AE7" s="69"/>
      <c r="AF7" s="69">
        <v>0</v>
      </c>
      <c r="AG7" s="65"/>
      <c r="AH7" s="65" t="s">
        <v>37</v>
      </c>
      <c r="AI7" s="65" t="s">
        <v>37</v>
      </c>
      <c r="AJ7" s="65" t="s">
        <v>37</v>
      </c>
      <c r="AK7" s="65" t="s">
        <v>37</v>
      </c>
      <c r="AL7" s="65" t="s">
        <v>37</v>
      </c>
      <c r="AM7" s="65" t="s">
        <v>37</v>
      </c>
      <c r="AN7" s="65" t="s">
        <v>37</v>
      </c>
      <c r="AO7" s="65" t="s">
        <v>37</v>
      </c>
      <c r="AP7" s="65" t="s">
        <v>37</v>
      </c>
      <c r="AQ7" s="65" t="s">
        <v>37</v>
      </c>
      <c r="AR7" s="65" t="s">
        <v>37</v>
      </c>
      <c r="AS7" s="65" t="s">
        <v>37</v>
      </c>
      <c r="AT7" s="70">
        <v>0</v>
      </c>
      <c r="AU7" s="71" t="s">
        <v>37</v>
      </c>
      <c r="AV7" s="72"/>
      <c r="AW7" s="73"/>
    </row>
    <row r="8" spans="1:49" ht="12.75">
      <c r="A8" s="74" t="s">
        <v>20</v>
      </c>
      <c r="B8" s="75" t="s">
        <v>312</v>
      </c>
      <c r="C8" s="76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9"/>
      <c r="P8" s="49"/>
      <c r="Q8" s="50"/>
      <c r="R8" s="50"/>
      <c r="S8" s="50"/>
      <c r="T8" s="50"/>
      <c r="U8" s="50"/>
      <c r="V8" s="49"/>
      <c r="W8" s="49"/>
      <c r="X8" s="50"/>
      <c r="Y8" s="50"/>
      <c r="Z8" s="49"/>
      <c r="AA8" s="49"/>
      <c r="AB8" s="77"/>
      <c r="AC8" s="76">
        <v>0</v>
      </c>
      <c r="AD8" s="61" t="s">
        <v>37</v>
      </c>
      <c r="AE8" s="78"/>
      <c r="AF8" s="78">
        <v>0</v>
      </c>
      <c r="AG8" s="50"/>
      <c r="AH8" s="50" t="s">
        <v>37</v>
      </c>
      <c r="AI8" s="50" t="s">
        <v>37</v>
      </c>
      <c r="AJ8" s="50" t="s">
        <v>37</v>
      </c>
      <c r="AK8" s="50" t="s">
        <v>37</v>
      </c>
      <c r="AL8" s="50" t="s">
        <v>37</v>
      </c>
      <c r="AM8" s="50" t="s">
        <v>37</v>
      </c>
      <c r="AN8" s="50" t="s">
        <v>37</v>
      </c>
      <c r="AO8" s="50" t="s">
        <v>37</v>
      </c>
      <c r="AP8" s="50" t="s">
        <v>37</v>
      </c>
      <c r="AQ8" s="50" t="s">
        <v>37</v>
      </c>
      <c r="AR8" s="50" t="s">
        <v>37</v>
      </c>
      <c r="AS8" s="50" t="s">
        <v>37</v>
      </c>
      <c r="AT8" s="79">
        <v>0</v>
      </c>
      <c r="AU8" s="80" t="s">
        <v>37</v>
      </c>
      <c r="AV8" s="81"/>
      <c r="AW8" s="82"/>
    </row>
    <row r="9" spans="1:49" ht="12.75">
      <c r="A9" s="83" t="s">
        <v>21</v>
      </c>
      <c r="B9" s="84" t="s">
        <v>22</v>
      </c>
      <c r="C9" s="85"/>
      <c r="D9" s="86"/>
      <c r="E9" s="86"/>
      <c r="F9" s="86"/>
      <c r="G9" s="86"/>
      <c r="H9" s="86"/>
      <c r="I9" s="87"/>
      <c r="J9" s="86"/>
      <c r="K9" s="87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8"/>
      <c r="AC9" s="76">
        <v>0</v>
      </c>
      <c r="AD9" s="61" t="s">
        <v>37</v>
      </c>
      <c r="AE9" s="78"/>
      <c r="AF9" s="78">
        <v>0</v>
      </c>
      <c r="AG9" s="50"/>
      <c r="AH9" s="50" t="s">
        <v>37</v>
      </c>
      <c r="AI9" s="50" t="s">
        <v>37</v>
      </c>
      <c r="AJ9" s="50" t="s">
        <v>37</v>
      </c>
      <c r="AK9" s="50" t="s">
        <v>37</v>
      </c>
      <c r="AL9" s="50" t="s">
        <v>37</v>
      </c>
      <c r="AM9" s="50" t="s">
        <v>37</v>
      </c>
      <c r="AN9" s="50" t="s">
        <v>37</v>
      </c>
      <c r="AO9" s="50" t="s">
        <v>37</v>
      </c>
      <c r="AP9" s="50" t="s">
        <v>37</v>
      </c>
      <c r="AQ9" s="50" t="s">
        <v>37</v>
      </c>
      <c r="AR9" s="50" t="s">
        <v>37</v>
      </c>
      <c r="AS9" s="50" t="s">
        <v>37</v>
      </c>
      <c r="AT9" s="79">
        <v>0</v>
      </c>
      <c r="AU9" s="80" t="s">
        <v>37</v>
      </c>
      <c r="AV9" s="81"/>
      <c r="AW9" s="89"/>
    </row>
    <row r="10" spans="1:49" ht="12.75">
      <c r="A10" s="90" t="s">
        <v>23</v>
      </c>
      <c r="B10" s="75" t="s">
        <v>313</v>
      </c>
      <c r="C10" s="76"/>
      <c r="D10" s="49">
        <v>27</v>
      </c>
      <c r="E10" s="49">
        <v>29</v>
      </c>
      <c r="F10" s="49">
        <v>34</v>
      </c>
      <c r="G10" s="50"/>
      <c r="H10" s="49">
        <v>31</v>
      </c>
      <c r="I10" s="49">
        <v>30</v>
      </c>
      <c r="J10" s="50"/>
      <c r="K10" s="49">
        <v>22</v>
      </c>
      <c r="L10" s="49">
        <v>31</v>
      </c>
      <c r="M10" s="50"/>
      <c r="N10" s="50"/>
      <c r="O10" s="50"/>
      <c r="P10" s="50"/>
      <c r="Q10" s="50"/>
      <c r="R10" s="50"/>
      <c r="S10" s="49"/>
      <c r="T10" s="49">
        <v>32</v>
      </c>
      <c r="U10" s="49">
        <v>27</v>
      </c>
      <c r="V10" s="49"/>
      <c r="W10" s="50"/>
      <c r="X10" s="49"/>
      <c r="Y10" s="50"/>
      <c r="Z10" s="50"/>
      <c r="AA10" s="50"/>
      <c r="AB10" s="52"/>
      <c r="AC10" s="76">
        <v>9</v>
      </c>
      <c r="AD10" s="61">
        <v>29.222222222222221</v>
      </c>
      <c r="AE10" s="78"/>
      <c r="AF10" s="78">
        <v>34</v>
      </c>
      <c r="AG10" s="50"/>
      <c r="AH10" s="50">
        <v>34</v>
      </c>
      <c r="AI10" s="50">
        <v>32</v>
      </c>
      <c r="AJ10" s="50">
        <v>31</v>
      </c>
      <c r="AK10" s="50">
        <v>31</v>
      </c>
      <c r="AL10" s="50">
        <v>30</v>
      </c>
      <c r="AM10" s="50">
        <v>29</v>
      </c>
      <c r="AN10" s="50">
        <v>27</v>
      </c>
      <c r="AO10" s="50">
        <v>27</v>
      </c>
      <c r="AP10" s="50">
        <v>22</v>
      </c>
      <c r="AQ10" s="50" t="s">
        <v>37</v>
      </c>
      <c r="AR10" s="50" t="s">
        <v>37</v>
      </c>
      <c r="AS10" s="50" t="s">
        <v>37</v>
      </c>
      <c r="AT10" s="79">
        <v>263</v>
      </c>
      <c r="AU10" s="80">
        <v>29.222222222222221</v>
      </c>
      <c r="AV10" s="81"/>
      <c r="AW10" s="91"/>
    </row>
    <row r="11" spans="1:49" ht="12.75">
      <c r="A11" s="74" t="s">
        <v>24</v>
      </c>
      <c r="B11" s="75" t="s">
        <v>312</v>
      </c>
      <c r="C11" s="48">
        <v>28</v>
      </c>
      <c r="D11" s="50"/>
      <c r="E11" s="50"/>
      <c r="F11" s="50"/>
      <c r="G11" s="49">
        <v>36</v>
      </c>
      <c r="H11" s="49">
        <v>31</v>
      </c>
      <c r="I11" s="49">
        <v>30</v>
      </c>
      <c r="J11" s="49"/>
      <c r="K11" s="49"/>
      <c r="L11" s="49">
        <v>32</v>
      </c>
      <c r="M11" s="49">
        <v>39</v>
      </c>
      <c r="N11" s="49">
        <v>31</v>
      </c>
      <c r="O11" s="49">
        <v>29</v>
      </c>
      <c r="P11" s="49"/>
      <c r="Q11" s="49" t="s">
        <v>25</v>
      </c>
      <c r="R11" s="49">
        <v>29</v>
      </c>
      <c r="S11" s="49">
        <v>29</v>
      </c>
      <c r="T11" s="49">
        <v>28</v>
      </c>
      <c r="U11" s="49">
        <v>29</v>
      </c>
      <c r="V11" s="50"/>
      <c r="W11" s="50"/>
      <c r="X11" s="50"/>
      <c r="Y11" s="50"/>
      <c r="Z11" s="50"/>
      <c r="AA11" s="49">
        <v>38</v>
      </c>
      <c r="AB11" s="52">
        <v>35</v>
      </c>
      <c r="AC11" s="76">
        <v>14</v>
      </c>
      <c r="AD11" s="61">
        <v>31.714285714285715</v>
      </c>
      <c r="AE11" s="78"/>
      <c r="AF11" s="78">
        <v>39</v>
      </c>
      <c r="AG11" s="50"/>
      <c r="AH11" s="50">
        <v>39</v>
      </c>
      <c r="AI11" s="50">
        <v>38</v>
      </c>
      <c r="AJ11" s="50">
        <v>36</v>
      </c>
      <c r="AK11" s="50">
        <v>35</v>
      </c>
      <c r="AL11" s="50">
        <v>32</v>
      </c>
      <c r="AM11" s="50">
        <v>31</v>
      </c>
      <c r="AN11" s="50">
        <v>31</v>
      </c>
      <c r="AO11" s="50">
        <v>30</v>
      </c>
      <c r="AP11" s="50">
        <v>29</v>
      </c>
      <c r="AQ11" s="50">
        <v>29</v>
      </c>
      <c r="AR11" s="50">
        <v>29</v>
      </c>
      <c r="AS11" s="50">
        <v>29</v>
      </c>
      <c r="AT11" s="79">
        <v>388</v>
      </c>
      <c r="AU11" s="80">
        <v>32.333333333333336</v>
      </c>
      <c r="AV11" s="81"/>
      <c r="AW11" s="82">
        <v>38</v>
      </c>
    </row>
    <row r="12" spans="1:49" ht="12.75">
      <c r="A12" s="92" t="s">
        <v>24</v>
      </c>
      <c r="B12" s="93" t="s">
        <v>26</v>
      </c>
      <c r="C12" s="94"/>
      <c r="D12" s="95">
        <v>21</v>
      </c>
      <c r="E12" s="95">
        <v>24</v>
      </c>
      <c r="F12" s="96"/>
      <c r="G12" s="96"/>
      <c r="H12" s="96"/>
      <c r="I12" s="96"/>
      <c r="J12" s="96"/>
      <c r="K12" s="96"/>
      <c r="L12" s="95">
        <v>31</v>
      </c>
      <c r="M12" s="96"/>
      <c r="N12" s="96"/>
      <c r="O12" s="96"/>
      <c r="P12" s="96"/>
      <c r="Q12" s="96"/>
      <c r="R12" s="96"/>
      <c r="S12" s="96"/>
      <c r="T12" s="96"/>
      <c r="U12" s="96"/>
      <c r="V12" s="95">
        <v>32</v>
      </c>
      <c r="W12" s="96"/>
      <c r="X12" s="96"/>
      <c r="Y12" s="96"/>
      <c r="Z12" s="96"/>
      <c r="AA12" s="96"/>
      <c r="AB12" s="97"/>
      <c r="AC12" s="94">
        <v>4</v>
      </c>
      <c r="AD12" s="98">
        <v>27</v>
      </c>
      <c r="AE12" s="99"/>
      <c r="AF12" s="99">
        <v>32</v>
      </c>
      <c r="AG12" s="96"/>
      <c r="AH12" s="96">
        <v>32</v>
      </c>
      <c r="AI12" s="96">
        <v>31</v>
      </c>
      <c r="AJ12" s="96">
        <v>24</v>
      </c>
      <c r="AK12" s="96">
        <v>21</v>
      </c>
      <c r="AL12" s="96" t="s">
        <v>37</v>
      </c>
      <c r="AM12" s="96" t="s">
        <v>37</v>
      </c>
      <c r="AN12" s="96" t="s">
        <v>37</v>
      </c>
      <c r="AO12" s="96" t="s">
        <v>37</v>
      </c>
      <c r="AP12" s="96" t="s">
        <v>37</v>
      </c>
      <c r="AQ12" s="96" t="s">
        <v>37</v>
      </c>
      <c r="AR12" s="96" t="s">
        <v>37</v>
      </c>
      <c r="AS12" s="96" t="s">
        <v>37</v>
      </c>
      <c r="AT12" s="100">
        <v>108</v>
      </c>
      <c r="AU12" s="101">
        <v>27</v>
      </c>
      <c r="AV12" s="102"/>
      <c r="AW12" s="103"/>
    </row>
    <row r="13" spans="1:49" ht="12.75">
      <c r="A13" s="62" t="s">
        <v>24</v>
      </c>
      <c r="B13" s="63" t="s">
        <v>19</v>
      </c>
      <c r="C13" s="64"/>
      <c r="D13" s="65"/>
      <c r="E13" s="65"/>
      <c r="F13" s="65"/>
      <c r="G13" s="65"/>
      <c r="H13" s="65"/>
      <c r="I13" s="66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7"/>
      <c r="AC13" s="64">
        <v>0</v>
      </c>
      <c r="AD13" s="68" t="s">
        <v>37</v>
      </c>
      <c r="AE13" s="69"/>
      <c r="AF13" s="69">
        <v>0</v>
      </c>
      <c r="AG13" s="65"/>
      <c r="AH13" s="65" t="s">
        <v>37</v>
      </c>
      <c r="AI13" s="65" t="s">
        <v>37</v>
      </c>
      <c r="AJ13" s="65" t="s">
        <v>37</v>
      </c>
      <c r="AK13" s="65" t="s">
        <v>37</v>
      </c>
      <c r="AL13" s="65" t="s">
        <v>37</v>
      </c>
      <c r="AM13" s="65" t="s">
        <v>37</v>
      </c>
      <c r="AN13" s="65" t="s">
        <v>37</v>
      </c>
      <c r="AO13" s="65" t="s">
        <v>37</v>
      </c>
      <c r="AP13" s="65" t="s">
        <v>37</v>
      </c>
      <c r="AQ13" s="65" t="s">
        <v>37</v>
      </c>
      <c r="AR13" s="65" t="s">
        <v>37</v>
      </c>
      <c r="AS13" s="65" t="s">
        <v>37</v>
      </c>
      <c r="AT13" s="70">
        <v>0</v>
      </c>
      <c r="AU13" s="71" t="s">
        <v>37</v>
      </c>
      <c r="AV13" s="104">
        <v>27</v>
      </c>
      <c r="AW13" s="73"/>
    </row>
    <row r="14" spans="1:49" ht="12.75">
      <c r="A14" s="105" t="s">
        <v>24</v>
      </c>
      <c r="B14" s="106" t="s">
        <v>27</v>
      </c>
      <c r="C14" s="107"/>
      <c r="D14" s="108"/>
      <c r="E14" s="109">
        <v>28</v>
      </c>
      <c r="F14" s="108"/>
      <c r="G14" s="108"/>
      <c r="H14" s="108"/>
      <c r="I14" s="108"/>
      <c r="J14" s="108"/>
      <c r="K14" s="109"/>
      <c r="L14" s="109"/>
      <c r="M14" s="109">
        <v>30</v>
      </c>
      <c r="N14" s="109">
        <v>40</v>
      </c>
      <c r="O14" s="108"/>
      <c r="P14" s="109">
        <v>27</v>
      </c>
      <c r="Q14" s="109"/>
      <c r="R14" s="109"/>
      <c r="S14" s="108"/>
      <c r="T14" s="109">
        <v>28</v>
      </c>
      <c r="U14" s="109"/>
      <c r="V14" s="109">
        <v>26</v>
      </c>
      <c r="W14" s="109">
        <v>26</v>
      </c>
      <c r="X14" s="108"/>
      <c r="Y14" s="109">
        <v>17</v>
      </c>
      <c r="Z14" s="109">
        <v>26</v>
      </c>
      <c r="AA14" s="109">
        <v>37</v>
      </c>
      <c r="AB14" s="110">
        <v>24</v>
      </c>
      <c r="AC14" s="107">
        <v>11</v>
      </c>
      <c r="AD14" s="111">
        <v>28.09090909090909</v>
      </c>
      <c r="AE14" s="112"/>
      <c r="AF14" s="112">
        <v>40</v>
      </c>
      <c r="AG14" s="108"/>
      <c r="AH14" s="108">
        <v>40</v>
      </c>
      <c r="AI14" s="108">
        <v>37</v>
      </c>
      <c r="AJ14" s="108">
        <v>30</v>
      </c>
      <c r="AK14" s="108">
        <v>28</v>
      </c>
      <c r="AL14" s="108">
        <v>28</v>
      </c>
      <c r="AM14" s="108">
        <v>27</v>
      </c>
      <c r="AN14" s="108">
        <v>26</v>
      </c>
      <c r="AO14" s="108">
        <v>26</v>
      </c>
      <c r="AP14" s="108">
        <v>26</v>
      </c>
      <c r="AQ14" s="108">
        <v>24</v>
      </c>
      <c r="AR14" s="108">
        <v>17</v>
      </c>
      <c r="AS14" s="108" t="s">
        <v>37</v>
      </c>
      <c r="AT14" s="113">
        <v>309</v>
      </c>
      <c r="AU14" s="114">
        <v>28.09090909090909</v>
      </c>
      <c r="AV14" s="115"/>
      <c r="AW14" s="116"/>
    </row>
    <row r="15" spans="1:49" ht="12.75">
      <c r="A15" s="74" t="s">
        <v>28</v>
      </c>
      <c r="B15" s="75" t="s">
        <v>94</v>
      </c>
      <c r="C15" s="76"/>
      <c r="D15" s="50"/>
      <c r="E15" s="49">
        <v>29</v>
      </c>
      <c r="F15" s="49">
        <v>38</v>
      </c>
      <c r="G15" s="49">
        <v>31</v>
      </c>
      <c r="H15" s="49">
        <v>40</v>
      </c>
      <c r="I15" s="49">
        <v>41</v>
      </c>
      <c r="J15" s="49">
        <v>41</v>
      </c>
      <c r="K15" s="49">
        <v>33</v>
      </c>
      <c r="L15" s="50"/>
      <c r="M15" s="49">
        <v>46</v>
      </c>
      <c r="N15" s="49">
        <v>38</v>
      </c>
      <c r="O15" s="49">
        <v>39</v>
      </c>
      <c r="P15" s="50"/>
      <c r="Q15" s="49" t="s">
        <v>25</v>
      </c>
      <c r="R15" s="49"/>
      <c r="S15" s="49">
        <v>35</v>
      </c>
      <c r="T15" s="49">
        <v>39</v>
      </c>
      <c r="U15" s="49">
        <v>45</v>
      </c>
      <c r="V15" s="50"/>
      <c r="W15" s="49">
        <v>41</v>
      </c>
      <c r="X15" s="50"/>
      <c r="Y15" s="49">
        <v>29</v>
      </c>
      <c r="Z15" s="49">
        <v>37</v>
      </c>
      <c r="AA15" s="49">
        <v>45</v>
      </c>
      <c r="AB15" s="52"/>
      <c r="AC15" s="76">
        <v>17</v>
      </c>
      <c r="AD15" s="61">
        <v>38.058823529411768</v>
      </c>
      <c r="AE15" s="78"/>
      <c r="AF15" s="78">
        <v>46</v>
      </c>
      <c r="AG15" s="50"/>
      <c r="AH15" s="50">
        <v>46</v>
      </c>
      <c r="AI15" s="50">
        <v>45</v>
      </c>
      <c r="AJ15" s="50">
        <v>45</v>
      </c>
      <c r="AK15" s="50">
        <v>41</v>
      </c>
      <c r="AL15" s="50">
        <v>41</v>
      </c>
      <c r="AM15" s="50">
        <v>41</v>
      </c>
      <c r="AN15" s="50">
        <v>40</v>
      </c>
      <c r="AO15" s="50">
        <v>39</v>
      </c>
      <c r="AP15" s="50">
        <v>39</v>
      </c>
      <c r="AQ15" s="50">
        <v>38</v>
      </c>
      <c r="AR15" s="50">
        <v>38</v>
      </c>
      <c r="AS15" s="50">
        <v>37</v>
      </c>
      <c r="AT15" s="79">
        <v>490</v>
      </c>
      <c r="AU15" s="80">
        <v>40.833333333333336</v>
      </c>
      <c r="AV15" s="117">
        <v>26</v>
      </c>
      <c r="AW15" s="82">
        <v>50</v>
      </c>
    </row>
    <row r="16" spans="1:49" ht="12.75">
      <c r="A16" s="118" t="s">
        <v>29</v>
      </c>
      <c r="B16" s="119" t="s">
        <v>22</v>
      </c>
      <c r="C16" s="120">
        <v>26</v>
      </c>
      <c r="D16" s="121"/>
      <c r="E16" s="122">
        <v>31</v>
      </c>
      <c r="F16" s="122">
        <v>23</v>
      </c>
      <c r="G16" s="122">
        <v>22</v>
      </c>
      <c r="H16" s="122">
        <v>29</v>
      </c>
      <c r="I16" s="122">
        <v>27</v>
      </c>
      <c r="J16" s="122">
        <v>22</v>
      </c>
      <c r="K16" s="122">
        <v>13</v>
      </c>
      <c r="L16" s="122"/>
      <c r="M16" s="122">
        <v>25</v>
      </c>
      <c r="N16" s="122">
        <v>32</v>
      </c>
      <c r="O16" s="122">
        <v>27</v>
      </c>
      <c r="P16" s="122">
        <v>26</v>
      </c>
      <c r="Q16" s="122"/>
      <c r="R16" s="122">
        <v>26</v>
      </c>
      <c r="S16" s="122">
        <v>25</v>
      </c>
      <c r="T16" s="122"/>
      <c r="U16" s="122">
        <v>29</v>
      </c>
      <c r="V16" s="121"/>
      <c r="W16" s="122">
        <v>28</v>
      </c>
      <c r="X16" s="122"/>
      <c r="Y16" s="122">
        <v>17</v>
      </c>
      <c r="Z16" s="122"/>
      <c r="AA16" s="122"/>
      <c r="AB16" s="123"/>
      <c r="AC16" s="124">
        <v>17</v>
      </c>
      <c r="AD16" s="125">
        <v>25.176470588235293</v>
      </c>
      <c r="AE16" s="126"/>
      <c r="AF16" s="126">
        <v>32</v>
      </c>
      <c r="AG16" s="121"/>
      <c r="AH16" s="121">
        <v>32</v>
      </c>
      <c r="AI16" s="121">
        <v>31</v>
      </c>
      <c r="AJ16" s="121">
        <v>29</v>
      </c>
      <c r="AK16" s="121">
        <v>29</v>
      </c>
      <c r="AL16" s="121">
        <v>28</v>
      </c>
      <c r="AM16" s="121">
        <v>27</v>
      </c>
      <c r="AN16" s="121">
        <v>27</v>
      </c>
      <c r="AO16" s="121">
        <v>26</v>
      </c>
      <c r="AP16" s="121">
        <v>26</v>
      </c>
      <c r="AQ16" s="121">
        <v>26</v>
      </c>
      <c r="AR16" s="121">
        <v>25</v>
      </c>
      <c r="AS16" s="121">
        <v>25</v>
      </c>
      <c r="AT16" s="127">
        <v>331</v>
      </c>
      <c r="AU16" s="128">
        <v>27.583333333333332</v>
      </c>
      <c r="AV16" s="129"/>
      <c r="AW16" s="130"/>
    </row>
    <row r="17" spans="1:49" ht="12.75">
      <c r="A17" s="131" t="s">
        <v>30</v>
      </c>
      <c r="B17" s="63" t="s">
        <v>19</v>
      </c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7"/>
      <c r="AC17" s="64">
        <v>0</v>
      </c>
      <c r="AD17" s="68" t="s">
        <v>37</v>
      </c>
      <c r="AE17" s="69"/>
      <c r="AF17" s="69">
        <v>0</v>
      </c>
      <c r="AG17" s="65"/>
      <c r="AH17" s="65" t="s">
        <v>37</v>
      </c>
      <c r="AI17" s="65" t="s">
        <v>37</v>
      </c>
      <c r="AJ17" s="65" t="s">
        <v>37</v>
      </c>
      <c r="AK17" s="65" t="s">
        <v>37</v>
      </c>
      <c r="AL17" s="65" t="s">
        <v>37</v>
      </c>
      <c r="AM17" s="65" t="s">
        <v>37</v>
      </c>
      <c r="AN17" s="65" t="s">
        <v>37</v>
      </c>
      <c r="AO17" s="65" t="s">
        <v>37</v>
      </c>
      <c r="AP17" s="65" t="s">
        <v>37</v>
      </c>
      <c r="AQ17" s="65" t="s">
        <v>37</v>
      </c>
      <c r="AR17" s="65" t="s">
        <v>37</v>
      </c>
      <c r="AS17" s="65" t="s">
        <v>37</v>
      </c>
      <c r="AT17" s="70">
        <v>0</v>
      </c>
      <c r="AU17" s="71" t="s">
        <v>37</v>
      </c>
      <c r="AV17" s="104">
        <v>30</v>
      </c>
      <c r="AW17" s="73"/>
    </row>
    <row r="18" spans="1:49" ht="12.75">
      <c r="A18" s="92" t="s">
        <v>30</v>
      </c>
      <c r="B18" s="93" t="s">
        <v>26</v>
      </c>
      <c r="C18" s="94"/>
      <c r="D18" s="96"/>
      <c r="E18" s="96"/>
      <c r="F18" s="96"/>
      <c r="G18" s="95">
        <v>20</v>
      </c>
      <c r="H18" s="96"/>
      <c r="I18" s="96"/>
      <c r="J18" s="96"/>
      <c r="K18" s="96"/>
      <c r="L18" s="96"/>
      <c r="M18" s="95">
        <v>14</v>
      </c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7"/>
      <c r="AC18" s="94">
        <v>2</v>
      </c>
      <c r="AD18" s="98">
        <v>17</v>
      </c>
      <c r="AE18" s="99"/>
      <c r="AF18" s="99">
        <v>20</v>
      </c>
      <c r="AG18" s="96"/>
      <c r="AH18" s="96">
        <v>20</v>
      </c>
      <c r="AI18" s="96">
        <v>14</v>
      </c>
      <c r="AJ18" s="96" t="s">
        <v>37</v>
      </c>
      <c r="AK18" s="96" t="s">
        <v>37</v>
      </c>
      <c r="AL18" s="96" t="s">
        <v>37</v>
      </c>
      <c r="AM18" s="96" t="s">
        <v>37</v>
      </c>
      <c r="AN18" s="96" t="s">
        <v>37</v>
      </c>
      <c r="AO18" s="96" t="s">
        <v>37</v>
      </c>
      <c r="AP18" s="96" t="s">
        <v>37</v>
      </c>
      <c r="AQ18" s="96" t="s">
        <v>37</v>
      </c>
      <c r="AR18" s="96" t="s">
        <v>37</v>
      </c>
      <c r="AS18" s="96" t="s">
        <v>37</v>
      </c>
      <c r="AT18" s="100">
        <v>34</v>
      </c>
      <c r="AU18" s="101">
        <v>17</v>
      </c>
      <c r="AV18" s="102"/>
      <c r="AW18" s="103"/>
    </row>
    <row r="19" spans="1:49" ht="12.75">
      <c r="A19" s="74" t="s">
        <v>30</v>
      </c>
      <c r="B19" s="75" t="s">
        <v>313</v>
      </c>
      <c r="C19" s="48">
        <v>33</v>
      </c>
      <c r="D19" s="49">
        <v>31</v>
      </c>
      <c r="E19" s="49">
        <v>30</v>
      </c>
      <c r="F19" s="50"/>
      <c r="G19" s="49">
        <v>39</v>
      </c>
      <c r="H19" s="49">
        <v>39</v>
      </c>
      <c r="I19" s="49">
        <v>34</v>
      </c>
      <c r="J19" s="49">
        <v>37</v>
      </c>
      <c r="K19" s="49">
        <v>35</v>
      </c>
      <c r="L19" s="49">
        <v>39</v>
      </c>
      <c r="M19" s="49">
        <v>32</v>
      </c>
      <c r="N19" s="49">
        <v>39</v>
      </c>
      <c r="O19" s="49">
        <v>33</v>
      </c>
      <c r="P19" s="49">
        <v>26</v>
      </c>
      <c r="Q19" s="49" t="s">
        <v>25</v>
      </c>
      <c r="R19" s="49">
        <v>38</v>
      </c>
      <c r="S19" s="49">
        <v>43</v>
      </c>
      <c r="T19" s="49">
        <v>28</v>
      </c>
      <c r="U19" s="49">
        <v>38</v>
      </c>
      <c r="V19" s="49">
        <v>35</v>
      </c>
      <c r="W19" s="49">
        <v>34</v>
      </c>
      <c r="X19" s="49"/>
      <c r="Y19" s="49">
        <v>32</v>
      </c>
      <c r="Z19" s="49">
        <v>38</v>
      </c>
      <c r="AA19" s="49">
        <v>36</v>
      </c>
      <c r="AB19" s="52">
        <v>40</v>
      </c>
      <c r="AC19" s="76">
        <v>23</v>
      </c>
      <c r="AD19" s="61">
        <v>35.173913043478258</v>
      </c>
      <c r="AE19" s="78"/>
      <c r="AF19" s="78">
        <v>43</v>
      </c>
      <c r="AG19" s="50"/>
      <c r="AH19" s="50">
        <v>43</v>
      </c>
      <c r="AI19" s="50">
        <v>40</v>
      </c>
      <c r="AJ19" s="50">
        <v>39</v>
      </c>
      <c r="AK19" s="50">
        <v>39</v>
      </c>
      <c r="AL19" s="50">
        <v>39</v>
      </c>
      <c r="AM19" s="50">
        <v>39</v>
      </c>
      <c r="AN19" s="50">
        <v>38</v>
      </c>
      <c r="AO19" s="50">
        <v>38</v>
      </c>
      <c r="AP19" s="50">
        <v>38</v>
      </c>
      <c r="AQ19" s="50">
        <v>37</v>
      </c>
      <c r="AR19" s="50">
        <v>36</v>
      </c>
      <c r="AS19" s="50">
        <v>35</v>
      </c>
      <c r="AT19" s="79">
        <v>461</v>
      </c>
      <c r="AU19" s="80">
        <v>38.416666666666664</v>
      </c>
      <c r="AV19" s="81"/>
      <c r="AW19" s="82">
        <v>45</v>
      </c>
    </row>
    <row r="20" spans="1:49" ht="12.75">
      <c r="A20" s="74" t="s">
        <v>31</v>
      </c>
      <c r="B20" s="75" t="s">
        <v>312</v>
      </c>
      <c r="C20" s="48">
        <v>37</v>
      </c>
      <c r="D20" s="49">
        <v>35</v>
      </c>
      <c r="E20" s="49">
        <v>31</v>
      </c>
      <c r="F20" s="49">
        <v>19</v>
      </c>
      <c r="G20" s="49"/>
      <c r="H20" s="49">
        <v>45</v>
      </c>
      <c r="I20" s="49">
        <v>36</v>
      </c>
      <c r="J20" s="49">
        <v>34</v>
      </c>
      <c r="K20" s="49">
        <v>25</v>
      </c>
      <c r="L20" s="49">
        <v>35</v>
      </c>
      <c r="M20" s="49">
        <v>35</v>
      </c>
      <c r="N20" s="49">
        <v>42</v>
      </c>
      <c r="O20" s="49">
        <v>40</v>
      </c>
      <c r="P20" s="49">
        <v>33</v>
      </c>
      <c r="Q20" s="49" t="s">
        <v>25</v>
      </c>
      <c r="R20" s="49">
        <v>34</v>
      </c>
      <c r="S20" s="49">
        <v>33</v>
      </c>
      <c r="T20" s="49">
        <v>34</v>
      </c>
      <c r="U20" s="49">
        <v>38</v>
      </c>
      <c r="V20" s="49">
        <v>40</v>
      </c>
      <c r="W20" s="49">
        <v>39</v>
      </c>
      <c r="X20" s="49"/>
      <c r="Y20" s="50"/>
      <c r="Z20" s="49"/>
      <c r="AA20" s="49">
        <v>45</v>
      </c>
      <c r="AB20" s="52">
        <v>41</v>
      </c>
      <c r="AC20" s="76">
        <v>21</v>
      </c>
      <c r="AD20" s="61">
        <v>35.761904761904759</v>
      </c>
      <c r="AE20" s="78"/>
      <c r="AF20" s="78">
        <v>45</v>
      </c>
      <c r="AG20" s="50"/>
      <c r="AH20" s="50">
        <v>45</v>
      </c>
      <c r="AI20" s="50">
        <v>45</v>
      </c>
      <c r="AJ20" s="50">
        <v>42</v>
      </c>
      <c r="AK20" s="50">
        <v>41</v>
      </c>
      <c r="AL20" s="50">
        <v>40</v>
      </c>
      <c r="AM20" s="50">
        <v>40</v>
      </c>
      <c r="AN20" s="50">
        <v>39</v>
      </c>
      <c r="AO20" s="50">
        <v>38</v>
      </c>
      <c r="AP20" s="50">
        <v>37</v>
      </c>
      <c r="AQ20" s="50">
        <v>36</v>
      </c>
      <c r="AR20" s="50">
        <v>35</v>
      </c>
      <c r="AS20" s="50">
        <v>35</v>
      </c>
      <c r="AT20" s="79">
        <v>473</v>
      </c>
      <c r="AU20" s="80">
        <v>39.416666666666664</v>
      </c>
      <c r="AV20" s="81"/>
      <c r="AW20" s="82">
        <v>36</v>
      </c>
    </row>
    <row r="21" spans="1:49" ht="12.75">
      <c r="A21" s="62" t="s">
        <v>31</v>
      </c>
      <c r="B21" s="63" t="s">
        <v>19</v>
      </c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6">
        <v>28</v>
      </c>
      <c r="W21" s="65"/>
      <c r="X21" s="65"/>
      <c r="Y21" s="65"/>
      <c r="Z21" s="65"/>
      <c r="AA21" s="65"/>
      <c r="AB21" s="67"/>
      <c r="AC21" s="64">
        <v>1</v>
      </c>
      <c r="AD21" s="68">
        <v>28</v>
      </c>
      <c r="AE21" s="69"/>
      <c r="AF21" s="69">
        <v>28</v>
      </c>
      <c r="AG21" s="65"/>
      <c r="AH21" s="65">
        <v>28</v>
      </c>
      <c r="AI21" s="65" t="s">
        <v>37</v>
      </c>
      <c r="AJ21" s="65" t="s">
        <v>37</v>
      </c>
      <c r="AK21" s="65" t="s">
        <v>37</v>
      </c>
      <c r="AL21" s="65" t="s">
        <v>37</v>
      </c>
      <c r="AM21" s="65" t="s">
        <v>37</v>
      </c>
      <c r="AN21" s="65" t="s">
        <v>37</v>
      </c>
      <c r="AO21" s="65" t="s">
        <v>37</v>
      </c>
      <c r="AP21" s="65" t="s">
        <v>37</v>
      </c>
      <c r="AQ21" s="65" t="s">
        <v>37</v>
      </c>
      <c r="AR21" s="65" t="s">
        <v>37</v>
      </c>
      <c r="AS21" s="65" t="s">
        <v>37</v>
      </c>
      <c r="AT21" s="70">
        <v>28</v>
      </c>
      <c r="AU21" s="71">
        <v>28</v>
      </c>
      <c r="AV21" s="104">
        <v>23</v>
      </c>
      <c r="AW21" s="73"/>
    </row>
    <row r="22" spans="1:49" ht="12.75">
      <c r="A22" s="74" t="s">
        <v>32</v>
      </c>
      <c r="B22" s="75" t="s">
        <v>313</v>
      </c>
      <c r="C22" s="7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49" t="s">
        <v>25</v>
      </c>
      <c r="R22" s="50"/>
      <c r="S22" s="49"/>
      <c r="T22" s="50"/>
      <c r="U22" s="50"/>
      <c r="V22" s="50"/>
      <c r="W22" s="50"/>
      <c r="X22" s="50"/>
      <c r="Y22" s="50"/>
      <c r="Z22" s="50"/>
      <c r="AA22" s="50"/>
      <c r="AB22" s="77"/>
      <c r="AC22" s="76">
        <v>0</v>
      </c>
      <c r="AD22" s="61" t="s">
        <v>37</v>
      </c>
      <c r="AE22" s="78"/>
      <c r="AF22" s="78">
        <v>0</v>
      </c>
      <c r="AG22" s="50"/>
      <c r="AH22" s="50" t="s">
        <v>37</v>
      </c>
      <c r="AI22" s="50" t="s">
        <v>37</v>
      </c>
      <c r="AJ22" s="50" t="s">
        <v>37</v>
      </c>
      <c r="AK22" s="50" t="s">
        <v>37</v>
      </c>
      <c r="AL22" s="50" t="s">
        <v>37</v>
      </c>
      <c r="AM22" s="50" t="s">
        <v>37</v>
      </c>
      <c r="AN22" s="50" t="s">
        <v>37</v>
      </c>
      <c r="AO22" s="50" t="s">
        <v>37</v>
      </c>
      <c r="AP22" s="50" t="s">
        <v>37</v>
      </c>
      <c r="AQ22" s="50" t="s">
        <v>37</v>
      </c>
      <c r="AR22" s="50" t="s">
        <v>37</v>
      </c>
      <c r="AS22" s="50" t="s">
        <v>37</v>
      </c>
      <c r="AT22" s="79">
        <v>0</v>
      </c>
      <c r="AU22" s="80" t="s">
        <v>37</v>
      </c>
      <c r="AV22" s="81"/>
      <c r="AW22" s="82">
        <v>65</v>
      </c>
    </row>
    <row r="23" spans="1:49" ht="12.75">
      <c r="A23" s="62" t="s">
        <v>32</v>
      </c>
      <c r="B23" s="63" t="s">
        <v>19</v>
      </c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7"/>
      <c r="AC23" s="64">
        <v>0</v>
      </c>
      <c r="AD23" s="68" t="s">
        <v>37</v>
      </c>
      <c r="AE23" s="69"/>
      <c r="AF23" s="69">
        <v>0</v>
      </c>
      <c r="AG23" s="65"/>
      <c r="AH23" s="65" t="s">
        <v>37</v>
      </c>
      <c r="AI23" s="65" t="s">
        <v>37</v>
      </c>
      <c r="AJ23" s="65" t="s">
        <v>37</v>
      </c>
      <c r="AK23" s="65" t="s">
        <v>37</v>
      </c>
      <c r="AL23" s="65" t="s">
        <v>37</v>
      </c>
      <c r="AM23" s="65" t="s">
        <v>37</v>
      </c>
      <c r="AN23" s="65" t="s">
        <v>37</v>
      </c>
      <c r="AO23" s="65" t="s">
        <v>37</v>
      </c>
      <c r="AP23" s="65" t="s">
        <v>37</v>
      </c>
      <c r="AQ23" s="65" t="s">
        <v>37</v>
      </c>
      <c r="AR23" s="65" t="s">
        <v>37</v>
      </c>
      <c r="AS23" s="65" t="s">
        <v>37</v>
      </c>
      <c r="AT23" s="70">
        <v>0</v>
      </c>
      <c r="AU23" s="71" t="s">
        <v>37</v>
      </c>
      <c r="AV23" s="104">
        <v>27</v>
      </c>
      <c r="AW23" s="73"/>
    </row>
    <row r="24" spans="1:49" ht="12.75">
      <c r="A24" s="105" t="s">
        <v>32</v>
      </c>
      <c r="B24" s="106" t="s">
        <v>27</v>
      </c>
      <c r="C24" s="132">
        <v>41</v>
      </c>
      <c r="D24" s="109">
        <v>31</v>
      </c>
      <c r="E24" s="109">
        <v>40</v>
      </c>
      <c r="F24" s="109">
        <v>43</v>
      </c>
      <c r="G24" s="109">
        <v>46</v>
      </c>
      <c r="H24" s="109">
        <v>44</v>
      </c>
      <c r="I24" s="109">
        <v>35</v>
      </c>
      <c r="J24" s="109">
        <v>45</v>
      </c>
      <c r="K24" s="109"/>
      <c r="L24" s="109">
        <v>38</v>
      </c>
      <c r="M24" s="109">
        <v>41</v>
      </c>
      <c r="N24" s="109">
        <v>45</v>
      </c>
      <c r="O24" s="109">
        <v>38</v>
      </c>
      <c r="P24" s="109">
        <v>37</v>
      </c>
      <c r="Q24" s="109"/>
      <c r="R24" s="109">
        <v>45</v>
      </c>
      <c r="S24" s="109">
        <v>38</v>
      </c>
      <c r="T24" s="109">
        <v>37</v>
      </c>
      <c r="U24" s="109">
        <v>46</v>
      </c>
      <c r="V24" s="109">
        <v>35</v>
      </c>
      <c r="W24" s="109">
        <v>44</v>
      </c>
      <c r="X24" s="109"/>
      <c r="Y24" s="109">
        <v>35</v>
      </c>
      <c r="Z24" s="109">
        <v>42</v>
      </c>
      <c r="AA24" s="109">
        <v>43</v>
      </c>
      <c r="AB24" s="110">
        <v>39</v>
      </c>
      <c r="AC24" s="107">
        <v>23</v>
      </c>
      <c r="AD24" s="111">
        <v>40.347826086956523</v>
      </c>
      <c r="AE24" s="112"/>
      <c r="AF24" s="112">
        <v>46</v>
      </c>
      <c r="AG24" s="108"/>
      <c r="AH24" s="108">
        <v>46</v>
      </c>
      <c r="AI24" s="108">
        <v>46</v>
      </c>
      <c r="AJ24" s="108">
        <v>45</v>
      </c>
      <c r="AK24" s="108">
        <v>45</v>
      </c>
      <c r="AL24" s="108">
        <v>45</v>
      </c>
      <c r="AM24" s="108">
        <v>44</v>
      </c>
      <c r="AN24" s="108">
        <v>44</v>
      </c>
      <c r="AO24" s="108">
        <v>43</v>
      </c>
      <c r="AP24" s="108">
        <v>43</v>
      </c>
      <c r="AQ24" s="108">
        <v>42</v>
      </c>
      <c r="AR24" s="108">
        <v>41</v>
      </c>
      <c r="AS24" s="108">
        <v>41</v>
      </c>
      <c r="AT24" s="113">
        <v>525</v>
      </c>
      <c r="AU24" s="114">
        <v>43.75</v>
      </c>
      <c r="AV24" s="115"/>
      <c r="AW24" s="116"/>
    </row>
    <row r="25" spans="1:49" ht="12.75">
      <c r="A25" s="74" t="s">
        <v>33</v>
      </c>
      <c r="B25" s="75" t="s">
        <v>312</v>
      </c>
      <c r="C25" s="76"/>
      <c r="D25" s="50"/>
      <c r="E25" s="50"/>
      <c r="F25" s="50"/>
      <c r="G25" s="49"/>
      <c r="H25" s="50"/>
      <c r="I25" s="50"/>
      <c r="J25" s="50"/>
      <c r="K25" s="49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77"/>
      <c r="AC25" s="76">
        <v>0</v>
      </c>
      <c r="AD25" s="61" t="s">
        <v>37</v>
      </c>
      <c r="AE25" s="78"/>
      <c r="AF25" s="78">
        <v>0</v>
      </c>
      <c r="AG25" s="50"/>
      <c r="AH25" s="50" t="s">
        <v>37</v>
      </c>
      <c r="AI25" s="50" t="s">
        <v>37</v>
      </c>
      <c r="AJ25" s="50" t="s">
        <v>37</v>
      </c>
      <c r="AK25" s="50" t="s">
        <v>37</v>
      </c>
      <c r="AL25" s="50" t="s">
        <v>37</v>
      </c>
      <c r="AM25" s="50" t="s">
        <v>37</v>
      </c>
      <c r="AN25" s="50" t="s">
        <v>37</v>
      </c>
      <c r="AO25" s="50" t="s">
        <v>37</v>
      </c>
      <c r="AP25" s="50" t="s">
        <v>37</v>
      </c>
      <c r="AQ25" s="50" t="s">
        <v>37</v>
      </c>
      <c r="AR25" s="50" t="s">
        <v>37</v>
      </c>
      <c r="AS25" s="50" t="s">
        <v>37</v>
      </c>
      <c r="AT25" s="79">
        <v>0</v>
      </c>
      <c r="AU25" s="80" t="s">
        <v>37</v>
      </c>
      <c r="AV25" s="81"/>
      <c r="AW25" s="91"/>
    </row>
    <row r="26" spans="1:49" ht="12.75">
      <c r="A26" s="74" t="s">
        <v>34</v>
      </c>
      <c r="B26" s="75" t="s">
        <v>145</v>
      </c>
      <c r="C26" s="48">
        <v>35</v>
      </c>
      <c r="D26" s="49">
        <v>41</v>
      </c>
      <c r="E26" s="49">
        <v>43</v>
      </c>
      <c r="F26" s="49">
        <v>44</v>
      </c>
      <c r="G26" s="49">
        <v>47</v>
      </c>
      <c r="H26" s="49">
        <v>43</v>
      </c>
      <c r="I26" s="49">
        <v>39</v>
      </c>
      <c r="J26" s="49">
        <v>46</v>
      </c>
      <c r="K26" s="49"/>
      <c r="L26" s="49">
        <v>47</v>
      </c>
      <c r="M26" s="49">
        <v>40</v>
      </c>
      <c r="N26" s="49"/>
      <c r="O26" s="49">
        <v>44</v>
      </c>
      <c r="P26" s="49">
        <v>47</v>
      </c>
      <c r="Q26" s="49" t="s">
        <v>25</v>
      </c>
      <c r="R26" s="49">
        <v>47</v>
      </c>
      <c r="S26" s="49">
        <v>47</v>
      </c>
      <c r="T26" s="49">
        <v>41</v>
      </c>
      <c r="U26" s="49">
        <v>47</v>
      </c>
      <c r="V26" s="49"/>
      <c r="W26" s="49">
        <v>42</v>
      </c>
      <c r="X26" s="49"/>
      <c r="Y26" s="49">
        <v>41</v>
      </c>
      <c r="Z26" s="49">
        <v>46</v>
      </c>
      <c r="AA26" s="49">
        <v>46</v>
      </c>
      <c r="AB26" s="52">
        <v>46</v>
      </c>
      <c r="AC26" s="76">
        <v>21</v>
      </c>
      <c r="AD26" s="61">
        <v>43.761904761904759</v>
      </c>
      <c r="AE26" s="78"/>
      <c r="AF26" s="78">
        <v>47</v>
      </c>
      <c r="AG26" s="50"/>
      <c r="AH26" s="50">
        <v>47</v>
      </c>
      <c r="AI26" s="50">
        <v>47</v>
      </c>
      <c r="AJ26" s="50">
        <v>47</v>
      </c>
      <c r="AK26" s="50">
        <v>47</v>
      </c>
      <c r="AL26" s="50">
        <v>47</v>
      </c>
      <c r="AM26" s="50">
        <v>47</v>
      </c>
      <c r="AN26" s="50">
        <v>46</v>
      </c>
      <c r="AO26" s="50">
        <v>46</v>
      </c>
      <c r="AP26" s="50">
        <v>46</v>
      </c>
      <c r="AQ26" s="50">
        <v>46</v>
      </c>
      <c r="AR26" s="50">
        <v>44</v>
      </c>
      <c r="AS26" s="50">
        <v>44</v>
      </c>
      <c r="AT26" s="79">
        <v>554</v>
      </c>
      <c r="AU26" s="80">
        <v>46.166666666666664</v>
      </c>
      <c r="AV26" s="81"/>
      <c r="AW26" s="82">
        <v>56</v>
      </c>
    </row>
    <row r="27" spans="1:49" ht="12.75">
      <c r="A27" s="62" t="s">
        <v>34</v>
      </c>
      <c r="B27" s="63" t="s">
        <v>19</v>
      </c>
      <c r="C27" s="64"/>
      <c r="D27" s="65"/>
      <c r="E27" s="65"/>
      <c r="F27" s="65"/>
      <c r="G27" s="65"/>
      <c r="H27" s="65"/>
      <c r="I27" s="66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7"/>
      <c r="AC27" s="64">
        <v>0</v>
      </c>
      <c r="AD27" s="68" t="s">
        <v>37</v>
      </c>
      <c r="AE27" s="69"/>
      <c r="AF27" s="69">
        <v>0</v>
      </c>
      <c r="AG27" s="65"/>
      <c r="AH27" s="65" t="s">
        <v>37</v>
      </c>
      <c r="AI27" s="65" t="s">
        <v>37</v>
      </c>
      <c r="AJ27" s="65" t="s">
        <v>37</v>
      </c>
      <c r="AK27" s="65" t="s">
        <v>37</v>
      </c>
      <c r="AL27" s="65" t="s">
        <v>37</v>
      </c>
      <c r="AM27" s="65" t="s">
        <v>37</v>
      </c>
      <c r="AN27" s="65" t="s">
        <v>37</v>
      </c>
      <c r="AO27" s="65" t="s">
        <v>37</v>
      </c>
      <c r="AP27" s="65" t="s">
        <v>37</v>
      </c>
      <c r="AQ27" s="65" t="s">
        <v>37</v>
      </c>
      <c r="AR27" s="65" t="s">
        <v>37</v>
      </c>
      <c r="AS27" s="65" t="s">
        <v>37</v>
      </c>
      <c r="AT27" s="70">
        <v>0</v>
      </c>
      <c r="AU27" s="71" t="s">
        <v>37</v>
      </c>
      <c r="AV27" s="72"/>
      <c r="AW27" s="73"/>
    </row>
    <row r="28" spans="1:49" ht="12.75">
      <c r="A28" s="74" t="s">
        <v>35</v>
      </c>
      <c r="B28" s="75" t="s">
        <v>314</v>
      </c>
      <c r="C28" s="48">
        <v>39</v>
      </c>
      <c r="D28" s="49">
        <v>34</v>
      </c>
      <c r="E28" s="50"/>
      <c r="F28" s="50"/>
      <c r="G28" s="49"/>
      <c r="H28" s="49"/>
      <c r="I28" s="50"/>
      <c r="J28" s="49"/>
      <c r="K28" s="49"/>
      <c r="L28" s="49"/>
      <c r="M28" s="50"/>
      <c r="N28" s="49"/>
      <c r="O28" s="50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77"/>
      <c r="AC28" s="76">
        <v>2</v>
      </c>
      <c r="AD28" s="61">
        <v>36.5</v>
      </c>
      <c r="AE28" s="78"/>
      <c r="AF28" s="78">
        <v>39</v>
      </c>
      <c r="AG28" s="50"/>
      <c r="AH28" s="50">
        <v>39</v>
      </c>
      <c r="AI28" s="50">
        <v>34</v>
      </c>
      <c r="AJ28" s="50" t="s">
        <v>37</v>
      </c>
      <c r="AK28" s="50" t="s">
        <v>37</v>
      </c>
      <c r="AL28" s="50" t="s">
        <v>37</v>
      </c>
      <c r="AM28" s="50" t="s">
        <v>37</v>
      </c>
      <c r="AN28" s="50" t="s">
        <v>37</v>
      </c>
      <c r="AO28" s="50" t="s">
        <v>37</v>
      </c>
      <c r="AP28" s="50" t="s">
        <v>37</v>
      </c>
      <c r="AQ28" s="50" t="s">
        <v>37</v>
      </c>
      <c r="AR28" s="50" t="s">
        <v>37</v>
      </c>
      <c r="AS28" s="50" t="s">
        <v>37</v>
      </c>
      <c r="AT28" s="79">
        <v>73</v>
      </c>
      <c r="AU28" s="80">
        <v>36.5</v>
      </c>
      <c r="AV28" s="81"/>
      <c r="AW28" s="91"/>
    </row>
    <row r="29" spans="1:49" ht="12.75">
      <c r="A29" s="90" t="s">
        <v>36</v>
      </c>
      <c r="B29" s="75" t="s">
        <v>314</v>
      </c>
      <c r="C29" s="76"/>
      <c r="D29" s="50"/>
      <c r="E29" s="50"/>
      <c r="F29" s="50"/>
      <c r="G29" s="50"/>
      <c r="H29" s="50"/>
      <c r="I29" s="50"/>
      <c r="J29" s="50"/>
      <c r="K29" s="50"/>
      <c r="L29" s="50"/>
      <c r="M29" s="49">
        <v>34</v>
      </c>
      <c r="N29" s="50"/>
      <c r="O29" s="50"/>
      <c r="P29" s="50"/>
      <c r="Q29" s="50"/>
      <c r="R29" s="50"/>
      <c r="S29" s="49"/>
      <c r="T29" s="50"/>
      <c r="U29" s="50"/>
      <c r="V29" s="49">
        <v>37</v>
      </c>
      <c r="W29" s="50"/>
      <c r="X29" s="49"/>
      <c r="Y29" s="50"/>
      <c r="Z29" s="50"/>
      <c r="AA29" s="50"/>
      <c r="AB29" s="52"/>
      <c r="AC29" s="76">
        <v>2</v>
      </c>
      <c r="AD29" s="61">
        <v>35.5</v>
      </c>
      <c r="AE29" s="78"/>
      <c r="AF29" s="78">
        <v>37</v>
      </c>
      <c r="AG29" s="50"/>
      <c r="AH29" s="50">
        <v>37</v>
      </c>
      <c r="AI29" s="50">
        <v>34</v>
      </c>
      <c r="AJ29" s="50" t="s">
        <v>37</v>
      </c>
      <c r="AK29" s="50" t="s">
        <v>37</v>
      </c>
      <c r="AL29" s="50" t="s">
        <v>37</v>
      </c>
      <c r="AM29" s="50" t="s">
        <v>37</v>
      </c>
      <c r="AN29" s="50" t="s">
        <v>37</v>
      </c>
      <c r="AO29" s="50" t="s">
        <v>37</v>
      </c>
      <c r="AP29" s="50" t="s">
        <v>37</v>
      </c>
      <c r="AQ29" s="50" t="s">
        <v>37</v>
      </c>
      <c r="AR29" s="50" t="s">
        <v>37</v>
      </c>
      <c r="AS29" s="50" t="s">
        <v>37</v>
      </c>
      <c r="AT29" s="79">
        <v>71</v>
      </c>
      <c r="AU29" s="80" t="s">
        <v>37</v>
      </c>
      <c r="AV29" s="81"/>
      <c r="AW29" s="91"/>
    </row>
    <row r="30" spans="1:49" ht="12.75">
      <c r="A30" s="74" t="s">
        <v>38</v>
      </c>
      <c r="B30" s="75" t="s">
        <v>314</v>
      </c>
      <c r="C30" s="48">
        <v>43</v>
      </c>
      <c r="D30" s="49">
        <v>40</v>
      </c>
      <c r="E30" s="50"/>
      <c r="F30" s="49">
        <v>43</v>
      </c>
      <c r="G30" s="49">
        <v>41</v>
      </c>
      <c r="H30" s="49">
        <v>44</v>
      </c>
      <c r="I30" s="49">
        <v>42</v>
      </c>
      <c r="J30" s="49">
        <v>44</v>
      </c>
      <c r="K30" s="49"/>
      <c r="L30" s="50"/>
      <c r="M30" s="49"/>
      <c r="N30" s="49"/>
      <c r="O30" s="50"/>
      <c r="P30" s="49">
        <v>45</v>
      </c>
      <c r="Q30" s="49" t="s">
        <v>25</v>
      </c>
      <c r="R30" s="49">
        <v>40</v>
      </c>
      <c r="S30" s="49">
        <v>43</v>
      </c>
      <c r="T30" s="49">
        <v>37</v>
      </c>
      <c r="U30" s="49">
        <v>43</v>
      </c>
      <c r="V30" s="49">
        <v>43</v>
      </c>
      <c r="W30" s="49">
        <v>35</v>
      </c>
      <c r="X30" s="50"/>
      <c r="Y30" s="49">
        <v>39</v>
      </c>
      <c r="Z30" s="49"/>
      <c r="AA30" s="49">
        <v>42</v>
      </c>
      <c r="AB30" s="52">
        <v>40</v>
      </c>
      <c r="AC30" s="76">
        <v>17</v>
      </c>
      <c r="AD30" s="61">
        <v>41.411764705882355</v>
      </c>
      <c r="AE30" s="78"/>
      <c r="AF30" s="78">
        <v>45</v>
      </c>
      <c r="AG30" s="50"/>
      <c r="AH30" s="50">
        <v>45</v>
      </c>
      <c r="AI30" s="50">
        <v>44</v>
      </c>
      <c r="AJ30" s="50">
        <v>44</v>
      </c>
      <c r="AK30" s="50">
        <v>43</v>
      </c>
      <c r="AL30" s="50">
        <v>43</v>
      </c>
      <c r="AM30" s="50">
        <v>43</v>
      </c>
      <c r="AN30" s="50">
        <v>43</v>
      </c>
      <c r="AO30" s="50">
        <v>43</v>
      </c>
      <c r="AP30" s="50">
        <v>42</v>
      </c>
      <c r="AQ30" s="50">
        <v>42</v>
      </c>
      <c r="AR30" s="50">
        <v>41</v>
      </c>
      <c r="AS30" s="50">
        <v>40</v>
      </c>
      <c r="AT30" s="79">
        <v>513</v>
      </c>
      <c r="AU30" s="80">
        <v>42.75</v>
      </c>
      <c r="AV30" s="49">
        <v>33</v>
      </c>
      <c r="AW30" s="82">
        <v>54</v>
      </c>
    </row>
    <row r="31" spans="1:49" ht="12.75">
      <c r="A31" s="90" t="s">
        <v>39</v>
      </c>
      <c r="B31" s="75" t="s">
        <v>145</v>
      </c>
      <c r="C31" s="76"/>
      <c r="D31" s="50"/>
      <c r="E31" s="49"/>
      <c r="F31" s="50"/>
      <c r="G31" s="49"/>
      <c r="H31" s="50"/>
      <c r="I31" s="50"/>
      <c r="J31" s="50"/>
      <c r="K31" s="49"/>
      <c r="L31" s="50"/>
      <c r="M31" s="49"/>
      <c r="N31" s="50"/>
      <c r="O31" s="50"/>
      <c r="P31" s="50"/>
      <c r="Q31" s="50"/>
      <c r="R31" s="50"/>
      <c r="S31" s="49">
        <v>27</v>
      </c>
      <c r="T31" s="50"/>
      <c r="U31" s="50"/>
      <c r="V31" s="49"/>
      <c r="W31" s="50"/>
      <c r="X31" s="49"/>
      <c r="Y31" s="50"/>
      <c r="Z31" s="50"/>
      <c r="AA31" s="50"/>
      <c r="AB31" s="52"/>
      <c r="AC31" s="76">
        <v>1</v>
      </c>
      <c r="AD31" s="61">
        <v>27</v>
      </c>
      <c r="AE31" s="78"/>
      <c r="AF31" s="78">
        <v>27</v>
      </c>
      <c r="AG31" s="50"/>
      <c r="AH31" s="50">
        <v>27</v>
      </c>
      <c r="AI31" s="50" t="s">
        <v>37</v>
      </c>
      <c r="AJ31" s="50" t="s">
        <v>37</v>
      </c>
      <c r="AK31" s="50" t="s">
        <v>37</v>
      </c>
      <c r="AL31" s="50" t="s">
        <v>37</v>
      </c>
      <c r="AM31" s="50" t="s">
        <v>37</v>
      </c>
      <c r="AN31" s="50" t="s">
        <v>37</v>
      </c>
      <c r="AO31" s="50" t="s">
        <v>37</v>
      </c>
      <c r="AP31" s="50" t="s">
        <v>37</v>
      </c>
      <c r="AQ31" s="50" t="s">
        <v>37</v>
      </c>
      <c r="AR31" s="50" t="s">
        <v>37</v>
      </c>
      <c r="AS31" s="50" t="s">
        <v>37</v>
      </c>
      <c r="AT31" s="79">
        <v>27</v>
      </c>
      <c r="AU31" s="80" t="s">
        <v>37</v>
      </c>
      <c r="AV31" s="81"/>
      <c r="AW31" s="91"/>
    </row>
    <row r="32" spans="1:49" ht="12.75">
      <c r="A32" s="118" t="s">
        <v>40</v>
      </c>
      <c r="B32" s="119" t="s">
        <v>22</v>
      </c>
      <c r="C32" s="120">
        <v>22</v>
      </c>
      <c r="D32" s="121"/>
      <c r="E32" s="121"/>
      <c r="F32" s="122">
        <v>27</v>
      </c>
      <c r="G32" s="121"/>
      <c r="H32" s="122">
        <v>29</v>
      </c>
      <c r="I32" s="122">
        <v>34</v>
      </c>
      <c r="J32" s="121"/>
      <c r="K32" s="121"/>
      <c r="L32" s="122"/>
      <c r="M32" s="122">
        <v>34</v>
      </c>
      <c r="N32" s="122">
        <v>35</v>
      </c>
      <c r="O32" s="122">
        <v>29</v>
      </c>
      <c r="P32" s="122">
        <v>25</v>
      </c>
      <c r="Q32" s="121"/>
      <c r="R32" s="121"/>
      <c r="S32" s="122">
        <v>26</v>
      </c>
      <c r="T32" s="122">
        <v>19</v>
      </c>
      <c r="U32" s="122">
        <v>19</v>
      </c>
      <c r="V32" s="122">
        <v>28</v>
      </c>
      <c r="W32" s="122">
        <v>29</v>
      </c>
      <c r="X32" s="122"/>
      <c r="Y32" s="121"/>
      <c r="Z32" s="122">
        <v>19</v>
      </c>
      <c r="AA32" s="122">
        <v>33</v>
      </c>
      <c r="AB32" s="123">
        <v>25</v>
      </c>
      <c r="AC32" s="124">
        <v>16</v>
      </c>
      <c r="AD32" s="125">
        <v>27.0625</v>
      </c>
      <c r="AE32" s="126"/>
      <c r="AF32" s="126">
        <v>35</v>
      </c>
      <c r="AG32" s="121"/>
      <c r="AH32" s="121">
        <v>35</v>
      </c>
      <c r="AI32" s="121">
        <v>34</v>
      </c>
      <c r="AJ32" s="121">
        <v>34</v>
      </c>
      <c r="AK32" s="121">
        <v>33</v>
      </c>
      <c r="AL32" s="121">
        <v>29</v>
      </c>
      <c r="AM32" s="121">
        <v>29</v>
      </c>
      <c r="AN32" s="121">
        <v>29</v>
      </c>
      <c r="AO32" s="121">
        <v>28</v>
      </c>
      <c r="AP32" s="121">
        <v>27</v>
      </c>
      <c r="AQ32" s="121">
        <v>26</v>
      </c>
      <c r="AR32" s="121">
        <v>25</v>
      </c>
      <c r="AS32" s="121">
        <v>25</v>
      </c>
      <c r="AT32" s="127">
        <v>354</v>
      </c>
      <c r="AU32" s="128">
        <v>29.5</v>
      </c>
      <c r="AV32" s="129"/>
      <c r="AW32" s="133"/>
    </row>
    <row r="33" spans="1:49" ht="12.75">
      <c r="A33" s="90" t="s">
        <v>41</v>
      </c>
      <c r="B33" s="75" t="s">
        <v>37</v>
      </c>
      <c r="C33" s="134"/>
      <c r="D33" s="81"/>
      <c r="E33" s="81"/>
      <c r="F33" s="81"/>
      <c r="G33" s="81"/>
      <c r="H33" s="117"/>
      <c r="I33" s="117">
        <v>21</v>
      </c>
      <c r="J33" s="117">
        <v>22</v>
      </c>
      <c r="K33" s="117">
        <v>22</v>
      </c>
      <c r="L33" s="81"/>
      <c r="M33" s="81"/>
      <c r="N33" s="81"/>
      <c r="O33" s="117"/>
      <c r="P33" s="117"/>
      <c r="Q33" s="117"/>
      <c r="R33" s="117"/>
      <c r="S33" s="81"/>
      <c r="T33" s="117"/>
      <c r="U33" s="117">
        <v>16</v>
      </c>
      <c r="V33" s="117"/>
      <c r="W33" s="117"/>
      <c r="X33" s="117"/>
      <c r="Y33" s="117"/>
      <c r="Z33" s="117"/>
      <c r="AA33" s="81"/>
      <c r="AB33" s="135"/>
      <c r="AC33" s="76">
        <v>4</v>
      </c>
      <c r="AD33" s="61">
        <v>20.25</v>
      </c>
      <c r="AE33" s="78"/>
      <c r="AF33" s="78">
        <v>22</v>
      </c>
      <c r="AG33" s="50"/>
      <c r="AH33" s="81">
        <v>22</v>
      </c>
      <c r="AI33" s="81">
        <v>22</v>
      </c>
      <c r="AJ33" s="81">
        <v>21</v>
      </c>
      <c r="AK33" s="81">
        <v>16</v>
      </c>
      <c r="AL33" s="81" t="s">
        <v>37</v>
      </c>
      <c r="AM33" s="81" t="s">
        <v>37</v>
      </c>
      <c r="AN33" s="81" t="s">
        <v>37</v>
      </c>
      <c r="AO33" s="81" t="s">
        <v>37</v>
      </c>
      <c r="AP33" s="81" t="s">
        <v>37</v>
      </c>
      <c r="AQ33" s="81" t="s">
        <v>37</v>
      </c>
      <c r="AR33" s="81" t="s">
        <v>37</v>
      </c>
      <c r="AS33" s="81" t="s">
        <v>37</v>
      </c>
      <c r="AT33" s="79">
        <v>81</v>
      </c>
      <c r="AU33" s="80">
        <v>20.25</v>
      </c>
      <c r="AV33" s="81"/>
      <c r="AW33" s="136"/>
    </row>
    <row r="34" spans="1:49" ht="12.75">
      <c r="A34" s="74" t="s">
        <v>42</v>
      </c>
      <c r="B34" s="75" t="s">
        <v>145</v>
      </c>
      <c r="C34" s="76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77"/>
      <c r="AC34" s="76">
        <v>0</v>
      </c>
      <c r="AD34" s="61" t="s">
        <v>37</v>
      </c>
      <c r="AE34" s="78"/>
      <c r="AF34" s="78">
        <v>0</v>
      </c>
      <c r="AG34" s="50"/>
      <c r="AH34" s="81" t="s">
        <v>37</v>
      </c>
      <c r="AI34" s="81" t="s">
        <v>37</v>
      </c>
      <c r="AJ34" s="81" t="s">
        <v>37</v>
      </c>
      <c r="AK34" s="81" t="s">
        <v>37</v>
      </c>
      <c r="AL34" s="81" t="s">
        <v>37</v>
      </c>
      <c r="AM34" s="81" t="s">
        <v>37</v>
      </c>
      <c r="AN34" s="81" t="s">
        <v>37</v>
      </c>
      <c r="AO34" s="81" t="s">
        <v>37</v>
      </c>
      <c r="AP34" s="81" t="s">
        <v>37</v>
      </c>
      <c r="AQ34" s="81" t="s">
        <v>37</v>
      </c>
      <c r="AR34" s="81" t="s">
        <v>37</v>
      </c>
      <c r="AS34" s="81" t="s">
        <v>37</v>
      </c>
      <c r="AT34" s="79">
        <v>0</v>
      </c>
      <c r="AU34" s="80" t="s">
        <v>37</v>
      </c>
      <c r="AV34" s="81"/>
      <c r="AW34" s="91"/>
    </row>
    <row r="35" spans="1:49" ht="12.75">
      <c r="A35" s="137" t="s">
        <v>43</v>
      </c>
      <c r="B35" s="138"/>
      <c r="C35" s="139"/>
      <c r="D35" s="140"/>
      <c r="E35" s="140"/>
      <c r="F35" s="140"/>
      <c r="G35" s="140"/>
      <c r="H35" s="141"/>
      <c r="I35" s="140"/>
      <c r="J35" s="141"/>
      <c r="K35" s="140"/>
      <c r="L35" s="141"/>
      <c r="M35" s="140"/>
      <c r="N35" s="141"/>
      <c r="O35" s="140"/>
      <c r="P35" s="140"/>
      <c r="Q35" s="141"/>
      <c r="R35" s="141">
        <v>28</v>
      </c>
      <c r="S35" s="140"/>
      <c r="T35" s="141">
        <v>25</v>
      </c>
      <c r="U35" s="141"/>
      <c r="V35" s="140"/>
      <c r="W35" s="141">
        <v>29</v>
      </c>
      <c r="X35" s="140"/>
      <c r="Y35" s="141">
        <v>28</v>
      </c>
      <c r="Z35" s="141"/>
      <c r="AA35" s="140"/>
      <c r="AB35" s="142"/>
      <c r="AC35" s="139">
        <v>4</v>
      </c>
      <c r="AD35" s="140">
        <v>27.5</v>
      </c>
      <c r="AE35" s="140"/>
      <c r="AF35" s="140">
        <v>29</v>
      </c>
      <c r="AG35" s="143"/>
      <c r="AH35" s="81">
        <v>29</v>
      </c>
      <c r="AI35" s="81">
        <v>28</v>
      </c>
      <c r="AJ35" s="81">
        <v>28</v>
      </c>
      <c r="AK35" s="81">
        <v>25</v>
      </c>
      <c r="AL35" s="81" t="s">
        <v>37</v>
      </c>
      <c r="AM35" s="81" t="s">
        <v>37</v>
      </c>
      <c r="AN35" s="81" t="s">
        <v>37</v>
      </c>
      <c r="AO35" s="81" t="s">
        <v>37</v>
      </c>
      <c r="AP35" s="81" t="s">
        <v>37</v>
      </c>
      <c r="AQ35" s="81" t="s">
        <v>37</v>
      </c>
      <c r="AR35" s="81" t="s">
        <v>37</v>
      </c>
      <c r="AS35" s="81" t="s">
        <v>37</v>
      </c>
      <c r="AT35" s="79">
        <v>110</v>
      </c>
      <c r="AU35" s="80">
        <v>27.5</v>
      </c>
      <c r="AV35" s="143"/>
      <c r="AW35" s="144"/>
    </row>
    <row r="36" spans="1:49" ht="12.75">
      <c r="A36" s="90" t="s">
        <v>44</v>
      </c>
      <c r="B36" s="75" t="s">
        <v>94</v>
      </c>
      <c r="C36" s="76"/>
      <c r="D36" s="49">
        <v>16</v>
      </c>
      <c r="E36" s="49">
        <v>26</v>
      </c>
      <c r="F36" s="50"/>
      <c r="G36" s="49">
        <v>27</v>
      </c>
      <c r="H36" s="49">
        <v>32</v>
      </c>
      <c r="I36" s="50"/>
      <c r="J36" s="49">
        <v>37</v>
      </c>
      <c r="K36" s="50"/>
      <c r="L36" s="50"/>
      <c r="M36" s="50"/>
      <c r="N36" s="50"/>
      <c r="O36" s="49">
        <v>30</v>
      </c>
      <c r="P36" s="49">
        <v>33</v>
      </c>
      <c r="Q36" s="49" t="s">
        <v>25</v>
      </c>
      <c r="R36" s="50"/>
      <c r="S36" s="49">
        <v>33</v>
      </c>
      <c r="T36" s="50"/>
      <c r="U36" s="49">
        <v>31</v>
      </c>
      <c r="V36" s="49"/>
      <c r="W36" s="50"/>
      <c r="X36" s="49"/>
      <c r="Y36" s="49">
        <v>19</v>
      </c>
      <c r="Z36" s="49">
        <v>34</v>
      </c>
      <c r="AA36" s="49">
        <v>31</v>
      </c>
      <c r="AB36" s="52"/>
      <c r="AC36" s="139">
        <v>12</v>
      </c>
      <c r="AD36" s="145">
        <v>29.083333333333332</v>
      </c>
      <c r="AE36" s="140"/>
      <c r="AF36" s="145">
        <v>37</v>
      </c>
      <c r="AG36" s="143"/>
      <c r="AH36" s="81">
        <v>37</v>
      </c>
      <c r="AI36" s="81">
        <v>34</v>
      </c>
      <c r="AJ36" s="81">
        <v>33</v>
      </c>
      <c r="AK36" s="81">
        <v>33</v>
      </c>
      <c r="AL36" s="81">
        <v>32</v>
      </c>
      <c r="AM36" s="81">
        <v>31</v>
      </c>
      <c r="AN36" s="81">
        <v>31</v>
      </c>
      <c r="AO36" s="81">
        <v>30</v>
      </c>
      <c r="AP36" s="81">
        <v>27</v>
      </c>
      <c r="AQ36" s="81">
        <v>26</v>
      </c>
      <c r="AR36" s="81">
        <v>19</v>
      </c>
      <c r="AS36" s="81">
        <v>16</v>
      </c>
      <c r="AT36" s="79">
        <v>349</v>
      </c>
      <c r="AU36" s="80">
        <v>29.083333333333332</v>
      </c>
      <c r="AV36" s="143"/>
      <c r="AW36" s="146">
        <v>44</v>
      </c>
    </row>
    <row r="37" spans="1:49" ht="12.75">
      <c r="A37" s="74" t="s">
        <v>45</v>
      </c>
      <c r="B37" s="75" t="s">
        <v>312</v>
      </c>
      <c r="C37" s="76"/>
      <c r="D37" s="49">
        <v>27</v>
      </c>
      <c r="E37" s="49">
        <v>31</v>
      </c>
      <c r="F37" s="50"/>
      <c r="G37" s="49">
        <v>38</v>
      </c>
      <c r="H37" s="49">
        <v>30</v>
      </c>
      <c r="I37" s="49">
        <v>31</v>
      </c>
      <c r="J37" s="49">
        <v>28</v>
      </c>
      <c r="K37" s="50"/>
      <c r="L37" s="50"/>
      <c r="M37" s="50"/>
      <c r="N37" s="50"/>
      <c r="O37" s="49">
        <v>34</v>
      </c>
      <c r="P37" s="49">
        <v>32</v>
      </c>
      <c r="Q37" s="49"/>
      <c r="R37" s="49"/>
      <c r="S37" s="49">
        <v>28</v>
      </c>
      <c r="T37" s="49"/>
      <c r="U37" s="49">
        <v>35</v>
      </c>
      <c r="V37" s="49">
        <v>32</v>
      </c>
      <c r="W37" s="49"/>
      <c r="X37" s="49"/>
      <c r="Y37" s="49">
        <v>32</v>
      </c>
      <c r="Z37" s="49">
        <v>34</v>
      </c>
      <c r="AA37" s="49">
        <v>33</v>
      </c>
      <c r="AB37" s="52"/>
      <c r="AC37" s="76">
        <v>14</v>
      </c>
      <c r="AD37" s="61">
        <v>31.785714285714285</v>
      </c>
      <c r="AE37" s="78"/>
      <c r="AF37" s="78">
        <v>38</v>
      </c>
      <c r="AG37" s="50"/>
      <c r="AH37" s="50">
        <v>38</v>
      </c>
      <c r="AI37" s="50">
        <v>35</v>
      </c>
      <c r="AJ37" s="50">
        <v>34</v>
      </c>
      <c r="AK37" s="50">
        <v>34</v>
      </c>
      <c r="AL37" s="50">
        <v>33</v>
      </c>
      <c r="AM37" s="50">
        <v>32</v>
      </c>
      <c r="AN37" s="50">
        <v>32</v>
      </c>
      <c r="AO37" s="50">
        <v>32</v>
      </c>
      <c r="AP37" s="50">
        <v>31</v>
      </c>
      <c r="AQ37" s="50">
        <v>31</v>
      </c>
      <c r="AR37" s="50">
        <v>30</v>
      </c>
      <c r="AS37" s="50">
        <v>28</v>
      </c>
      <c r="AT37" s="79">
        <v>390</v>
      </c>
      <c r="AU37" s="80">
        <v>32.5</v>
      </c>
      <c r="AV37" s="117">
        <v>22</v>
      </c>
      <c r="AW37" s="91"/>
    </row>
    <row r="38" spans="1:49" ht="12.75">
      <c r="A38" s="74" t="s">
        <v>46</v>
      </c>
      <c r="B38" s="75" t="s">
        <v>313</v>
      </c>
      <c r="C38" s="48">
        <v>37</v>
      </c>
      <c r="D38" s="49">
        <v>37</v>
      </c>
      <c r="E38" s="49">
        <v>39</v>
      </c>
      <c r="F38" s="49">
        <v>35</v>
      </c>
      <c r="G38" s="50"/>
      <c r="H38" s="49">
        <v>32</v>
      </c>
      <c r="I38" s="49">
        <v>33</v>
      </c>
      <c r="J38" s="49">
        <v>34</v>
      </c>
      <c r="K38" s="49">
        <v>34</v>
      </c>
      <c r="L38" s="49">
        <v>31</v>
      </c>
      <c r="M38" s="49"/>
      <c r="N38" s="49">
        <v>37</v>
      </c>
      <c r="O38" s="49">
        <v>37</v>
      </c>
      <c r="P38" s="49">
        <v>35</v>
      </c>
      <c r="Q38" s="49" t="s">
        <v>25</v>
      </c>
      <c r="R38" s="49">
        <v>41</v>
      </c>
      <c r="S38" s="49">
        <v>38</v>
      </c>
      <c r="T38" s="49">
        <v>38</v>
      </c>
      <c r="U38" s="49">
        <v>36</v>
      </c>
      <c r="V38" s="49">
        <v>26</v>
      </c>
      <c r="W38" s="49"/>
      <c r="X38" s="49"/>
      <c r="Y38" s="49">
        <v>31</v>
      </c>
      <c r="Z38" s="50"/>
      <c r="AA38" s="49">
        <v>39</v>
      </c>
      <c r="AB38" s="52">
        <v>32</v>
      </c>
      <c r="AC38" s="76">
        <v>20</v>
      </c>
      <c r="AD38" s="61">
        <v>35.1</v>
      </c>
      <c r="AE38" s="78"/>
      <c r="AF38" s="78">
        <v>41</v>
      </c>
      <c r="AG38" s="50"/>
      <c r="AH38" s="50">
        <v>41</v>
      </c>
      <c r="AI38" s="50">
        <v>39</v>
      </c>
      <c r="AJ38" s="50">
        <v>39</v>
      </c>
      <c r="AK38" s="50">
        <v>38</v>
      </c>
      <c r="AL38" s="50">
        <v>38</v>
      </c>
      <c r="AM38" s="50">
        <v>37</v>
      </c>
      <c r="AN38" s="50">
        <v>37</v>
      </c>
      <c r="AO38" s="50">
        <v>37</v>
      </c>
      <c r="AP38" s="50">
        <v>37</v>
      </c>
      <c r="AQ38" s="50">
        <v>36</v>
      </c>
      <c r="AR38" s="50">
        <v>35</v>
      </c>
      <c r="AS38" s="50">
        <v>35</v>
      </c>
      <c r="AT38" s="79">
        <v>449</v>
      </c>
      <c r="AU38" s="80">
        <v>37.416666666666664</v>
      </c>
      <c r="AV38" s="117">
        <v>39</v>
      </c>
      <c r="AW38" s="82">
        <v>57</v>
      </c>
    </row>
    <row r="39" spans="1:49" ht="12.75">
      <c r="A39" s="90" t="s">
        <v>47</v>
      </c>
      <c r="B39" s="75"/>
      <c r="C39" s="76"/>
      <c r="D39" s="49">
        <v>25</v>
      </c>
      <c r="E39" s="49">
        <v>36</v>
      </c>
      <c r="F39" s="49">
        <v>38</v>
      </c>
      <c r="G39" s="49">
        <v>32</v>
      </c>
      <c r="H39" s="49">
        <v>35</v>
      </c>
      <c r="I39" s="50"/>
      <c r="J39" s="49">
        <v>39</v>
      </c>
      <c r="K39" s="49">
        <v>13</v>
      </c>
      <c r="L39" s="49">
        <v>27</v>
      </c>
      <c r="M39" s="49">
        <v>27</v>
      </c>
      <c r="N39" s="49">
        <v>39</v>
      </c>
      <c r="O39" s="50"/>
      <c r="P39" s="50"/>
      <c r="Q39" s="49" t="s">
        <v>25</v>
      </c>
      <c r="R39" s="50"/>
      <c r="S39" s="49"/>
      <c r="T39" s="50"/>
      <c r="U39" s="50"/>
      <c r="V39" s="49"/>
      <c r="W39" s="50"/>
      <c r="X39" s="49"/>
      <c r="Y39" s="49">
        <v>30</v>
      </c>
      <c r="Z39" s="49">
        <v>27</v>
      </c>
      <c r="AA39" s="50"/>
      <c r="AB39" s="52"/>
      <c r="AC39" s="76">
        <v>12</v>
      </c>
      <c r="AD39" s="61">
        <v>30.666666666666668</v>
      </c>
      <c r="AE39" s="78"/>
      <c r="AF39" s="78">
        <v>39</v>
      </c>
      <c r="AG39" s="50"/>
      <c r="AH39" s="50">
        <v>39</v>
      </c>
      <c r="AI39" s="50">
        <v>39</v>
      </c>
      <c r="AJ39" s="50">
        <v>38</v>
      </c>
      <c r="AK39" s="50">
        <v>36</v>
      </c>
      <c r="AL39" s="50">
        <v>35</v>
      </c>
      <c r="AM39" s="50">
        <v>32</v>
      </c>
      <c r="AN39" s="50">
        <v>30</v>
      </c>
      <c r="AO39" s="50">
        <v>27</v>
      </c>
      <c r="AP39" s="50">
        <v>27</v>
      </c>
      <c r="AQ39" s="50">
        <v>27</v>
      </c>
      <c r="AR39" s="50">
        <v>25</v>
      </c>
      <c r="AS39" s="50">
        <v>13</v>
      </c>
      <c r="AT39" s="79">
        <v>368</v>
      </c>
      <c r="AU39" s="80">
        <v>30.666666666666668</v>
      </c>
      <c r="AV39" s="81"/>
      <c r="AW39" s="82">
        <v>30</v>
      </c>
    </row>
    <row r="40" spans="1:49" ht="12.75">
      <c r="A40" s="131" t="s">
        <v>47</v>
      </c>
      <c r="B40" s="147" t="s">
        <v>19</v>
      </c>
      <c r="C40" s="64"/>
      <c r="D40" s="65"/>
      <c r="E40" s="66"/>
      <c r="F40" s="65"/>
      <c r="G40" s="66"/>
      <c r="H40" s="65"/>
      <c r="I40" s="65"/>
      <c r="J40" s="65"/>
      <c r="K40" s="66"/>
      <c r="L40" s="65"/>
      <c r="M40" s="66"/>
      <c r="N40" s="65"/>
      <c r="O40" s="65"/>
      <c r="P40" s="66">
        <v>18</v>
      </c>
      <c r="Q40" s="65"/>
      <c r="R40" s="65"/>
      <c r="S40" s="66"/>
      <c r="T40" s="65"/>
      <c r="U40" s="65"/>
      <c r="V40" s="66"/>
      <c r="W40" s="65"/>
      <c r="X40" s="66"/>
      <c r="Y40" s="65"/>
      <c r="Z40" s="65"/>
      <c r="AA40" s="65"/>
      <c r="AB40" s="148"/>
      <c r="AC40" s="64">
        <v>1</v>
      </c>
      <c r="AD40" s="68">
        <v>18</v>
      </c>
      <c r="AE40" s="69"/>
      <c r="AF40" s="69">
        <v>18</v>
      </c>
      <c r="AG40" s="65"/>
      <c r="AH40" s="65">
        <v>18</v>
      </c>
      <c r="AI40" s="65" t="s">
        <v>37</v>
      </c>
      <c r="AJ40" s="65" t="s">
        <v>37</v>
      </c>
      <c r="AK40" s="65" t="s">
        <v>37</v>
      </c>
      <c r="AL40" s="65" t="s">
        <v>37</v>
      </c>
      <c r="AM40" s="65" t="s">
        <v>37</v>
      </c>
      <c r="AN40" s="65" t="s">
        <v>37</v>
      </c>
      <c r="AO40" s="65" t="s">
        <v>37</v>
      </c>
      <c r="AP40" s="65" t="s">
        <v>37</v>
      </c>
      <c r="AQ40" s="65" t="s">
        <v>37</v>
      </c>
      <c r="AR40" s="65" t="s">
        <v>37</v>
      </c>
      <c r="AS40" s="65" t="s">
        <v>37</v>
      </c>
      <c r="AT40" s="70">
        <v>18</v>
      </c>
      <c r="AU40" s="71" t="s">
        <v>37</v>
      </c>
      <c r="AV40" s="72"/>
      <c r="AW40" s="73"/>
    </row>
    <row r="41" spans="1:49" ht="12.75">
      <c r="A41" s="74" t="s">
        <v>48</v>
      </c>
      <c r="B41" s="75" t="s">
        <v>313</v>
      </c>
      <c r="C41" s="48">
        <v>18</v>
      </c>
      <c r="D41" s="49">
        <v>27</v>
      </c>
      <c r="E41" s="50"/>
      <c r="F41" s="49">
        <v>24</v>
      </c>
      <c r="G41" s="50"/>
      <c r="H41" s="49">
        <v>23</v>
      </c>
      <c r="I41" s="49">
        <v>21</v>
      </c>
      <c r="J41" s="49">
        <v>22</v>
      </c>
      <c r="K41" s="50"/>
      <c r="L41" s="49">
        <v>29</v>
      </c>
      <c r="M41" s="50"/>
      <c r="N41" s="49">
        <v>23</v>
      </c>
      <c r="O41" s="49">
        <v>19</v>
      </c>
      <c r="P41" s="50"/>
      <c r="Q41" s="49" t="s">
        <v>25</v>
      </c>
      <c r="R41" s="49"/>
      <c r="S41" s="50"/>
      <c r="T41" s="49">
        <v>22</v>
      </c>
      <c r="U41" s="49">
        <v>25</v>
      </c>
      <c r="V41" s="49">
        <v>17</v>
      </c>
      <c r="W41" s="49"/>
      <c r="X41" s="50"/>
      <c r="Y41" s="49">
        <v>19</v>
      </c>
      <c r="Z41" s="49">
        <v>21</v>
      </c>
      <c r="AA41" s="49">
        <v>18</v>
      </c>
      <c r="AB41" s="77"/>
      <c r="AC41" s="76">
        <v>15</v>
      </c>
      <c r="AD41" s="61">
        <v>21.866666666666667</v>
      </c>
      <c r="AE41" s="78"/>
      <c r="AF41" s="78">
        <v>29</v>
      </c>
      <c r="AG41" s="50"/>
      <c r="AH41" s="50">
        <v>29</v>
      </c>
      <c r="AI41" s="50">
        <v>27</v>
      </c>
      <c r="AJ41" s="50">
        <v>25</v>
      </c>
      <c r="AK41" s="50">
        <v>24</v>
      </c>
      <c r="AL41" s="50">
        <v>23</v>
      </c>
      <c r="AM41" s="50">
        <v>23</v>
      </c>
      <c r="AN41" s="50">
        <v>22</v>
      </c>
      <c r="AO41" s="50">
        <v>22</v>
      </c>
      <c r="AP41" s="50">
        <v>21</v>
      </c>
      <c r="AQ41" s="50">
        <v>21</v>
      </c>
      <c r="AR41" s="50">
        <v>19</v>
      </c>
      <c r="AS41" s="50">
        <v>19</v>
      </c>
      <c r="AT41" s="79">
        <v>275</v>
      </c>
      <c r="AU41" s="80">
        <v>22.916666666666668</v>
      </c>
      <c r="AV41" s="81"/>
      <c r="AW41" s="82">
        <v>25</v>
      </c>
    </row>
    <row r="42" spans="1:49" ht="12.75">
      <c r="A42" s="74" t="s">
        <v>49</v>
      </c>
      <c r="B42" s="75" t="s">
        <v>313</v>
      </c>
      <c r="C42" s="48">
        <v>44</v>
      </c>
      <c r="D42" s="49">
        <v>39</v>
      </c>
      <c r="E42" s="49">
        <v>38</v>
      </c>
      <c r="F42" s="49">
        <v>43</v>
      </c>
      <c r="G42" s="49">
        <v>47</v>
      </c>
      <c r="H42" s="49">
        <v>40</v>
      </c>
      <c r="I42" s="49"/>
      <c r="J42" s="49">
        <v>48</v>
      </c>
      <c r="K42" s="49">
        <v>45</v>
      </c>
      <c r="L42" s="49"/>
      <c r="M42" s="49"/>
      <c r="N42" s="49"/>
      <c r="O42" s="50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52"/>
      <c r="AC42" s="76">
        <v>8</v>
      </c>
      <c r="AD42" s="61">
        <v>43</v>
      </c>
      <c r="AE42" s="78"/>
      <c r="AF42" s="78">
        <v>48</v>
      </c>
      <c r="AG42" s="50"/>
      <c r="AH42" s="50">
        <v>48</v>
      </c>
      <c r="AI42" s="50">
        <v>47</v>
      </c>
      <c r="AJ42" s="50">
        <v>45</v>
      </c>
      <c r="AK42" s="50">
        <v>44</v>
      </c>
      <c r="AL42" s="50">
        <v>43</v>
      </c>
      <c r="AM42" s="50">
        <v>40</v>
      </c>
      <c r="AN42" s="50">
        <v>39</v>
      </c>
      <c r="AO42" s="50">
        <v>38</v>
      </c>
      <c r="AP42" s="50" t="s">
        <v>37</v>
      </c>
      <c r="AQ42" s="50" t="s">
        <v>37</v>
      </c>
      <c r="AR42" s="50" t="s">
        <v>37</v>
      </c>
      <c r="AS42" s="50" t="s">
        <v>37</v>
      </c>
      <c r="AT42" s="79">
        <v>344</v>
      </c>
      <c r="AU42" s="80">
        <v>43</v>
      </c>
      <c r="AV42" s="81"/>
      <c r="AW42" s="91"/>
    </row>
    <row r="43" spans="1:49" ht="12.75">
      <c r="A43" s="74" t="s">
        <v>50</v>
      </c>
      <c r="B43" s="75" t="s">
        <v>313</v>
      </c>
      <c r="C43" s="48">
        <v>33</v>
      </c>
      <c r="D43" s="49">
        <v>39</v>
      </c>
      <c r="E43" s="49">
        <v>41</v>
      </c>
      <c r="F43" s="49">
        <v>36</v>
      </c>
      <c r="G43" s="49">
        <v>33</v>
      </c>
      <c r="H43" s="49">
        <v>36</v>
      </c>
      <c r="I43" s="49">
        <v>36</v>
      </c>
      <c r="J43" s="49">
        <v>32</v>
      </c>
      <c r="K43" s="49">
        <v>29</v>
      </c>
      <c r="L43" s="49">
        <v>32</v>
      </c>
      <c r="M43" s="49"/>
      <c r="N43" s="49">
        <v>38</v>
      </c>
      <c r="O43" s="49">
        <v>43</v>
      </c>
      <c r="P43" s="49">
        <v>41</v>
      </c>
      <c r="Q43" s="49"/>
      <c r="R43" s="49">
        <v>39</v>
      </c>
      <c r="S43" s="49">
        <v>44</v>
      </c>
      <c r="T43" s="49">
        <v>37</v>
      </c>
      <c r="U43" s="49">
        <v>32</v>
      </c>
      <c r="V43" s="49">
        <v>37</v>
      </c>
      <c r="W43" s="49">
        <v>32</v>
      </c>
      <c r="X43" s="50"/>
      <c r="Y43" s="49">
        <v>28</v>
      </c>
      <c r="Z43" s="49">
        <v>34</v>
      </c>
      <c r="AA43" s="49">
        <v>44</v>
      </c>
      <c r="AB43" s="52">
        <v>36</v>
      </c>
      <c r="AC43" s="76">
        <v>23</v>
      </c>
      <c r="AD43" s="61">
        <v>36.173913043478258</v>
      </c>
      <c r="AE43" s="78"/>
      <c r="AF43" s="78">
        <v>44</v>
      </c>
      <c r="AG43" s="50"/>
      <c r="AH43" s="50">
        <v>44</v>
      </c>
      <c r="AI43" s="50">
        <v>44</v>
      </c>
      <c r="AJ43" s="50">
        <v>43</v>
      </c>
      <c r="AK43" s="50">
        <v>41</v>
      </c>
      <c r="AL43" s="50">
        <v>41</v>
      </c>
      <c r="AM43" s="50">
        <v>39</v>
      </c>
      <c r="AN43" s="50">
        <v>39</v>
      </c>
      <c r="AO43" s="50">
        <v>38</v>
      </c>
      <c r="AP43" s="50">
        <v>37</v>
      </c>
      <c r="AQ43" s="50">
        <v>37</v>
      </c>
      <c r="AR43" s="50">
        <v>36</v>
      </c>
      <c r="AS43" s="50">
        <v>36</v>
      </c>
      <c r="AT43" s="79">
        <v>475</v>
      </c>
      <c r="AU43" s="80">
        <v>39.583333333333336</v>
      </c>
      <c r="AV43" s="81"/>
      <c r="AW43" s="82"/>
    </row>
    <row r="44" spans="1:49" ht="12.75">
      <c r="A44" s="62" t="s">
        <v>50</v>
      </c>
      <c r="B44" s="63" t="s">
        <v>19</v>
      </c>
      <c r="C44" s="64"/>
      <c r="D44" s="65"/>
      <c r="E44" s="65"/>
      <c r="F44" s="65"/>
      <c r="G44" s="65"/>
      <c r="H44" s="65"/>
      <c r="I44" s="66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7"/>
      <c r="AC44" s="64">
        <v>0</v>
      </c>
      <c r="AD44" s="68" t="s">
        <v>37</v>
      </c>
      <c r="AE44" s="69"/>
      <c r="AF44" s="69">
        <v>0</v>
      </c>
      <c r="AG44" s="65"/>
      <c r="AH44" s="65" t="s">
        <v>37</v>
      </c>
      <c r="AI44" s="65" t="s">
        <v>37</v>
      </c>
      <c r="AJ44" s="65" t="s">
        <v>37</v>
      </c>
      <c r="AK44" s="65" t="s">
        <v>37</v>
      </c>
      <c r="AL44" s="65" t="s">
        <v>37</v>
      </c>
      <c r="AM44" s="65" t="s">
        <v>37</v>
      </c>
      <c r="AN44" s="65" t="s">
        <v>37</v>
      </c>
      <c r="AO44" s="65" t="s">
        <v>37</v>
      </c>
      <c r="AP44" s="65" t="s">
        <v>37</v>
      </c>
      <c r="AQ44" s="65" t="s">
        <v>37</v>
      </c>
      <c r="AR44" s="65" t="s">
        <v>37</v>
      </c>
      <c r="AS44" s="65" t="s">
        <v>37</v>
      </c>
      <c r="AT44" s="70">
        <v>0</v>
      </c>
      <c r="AU44" s="71" t="s">
        <v>37</v>
      </c>
      <c r="AV44" s="104">
        <v>32</v>
      </c>
      <c r="AW44" s="73"/>
    </row>
    <row r="45" spans="1:49" ht="12.75">
      <c r="A45" s="90" t="s">
        <v>51</v>
      </c>
      <c r="B45" s="75" t="s">
        <v>313</v>
      </c>
      <c r="C45" s="134"/>
      <c r="D45" s="81"/>
      <c r="E45" s="81"/>
      <c r="F45" s="81"/>
      <c r="G45" s="81"/>
      <c r="H45" s="117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135"/>
      <c r="AC45" s="76">
        <v>0</v>
      </c>
      <c r="AD45" s="61" t="s">
        <v>37</v>
      </c>
      <c r="AE45" s="78"/>
      <c r="AF45" s="78">
        <v>0</v>
      </c>
      <c r="AG45" s="50"/>
      <c r="AH45" s="81" t="s">
        <v>37</v>
      </c>
      <c r="AI45" s="81" t="s">
        <v>37</v>
      </c>
      <c r="AJ45" s="81" t="s">
        <v>37</v>
      </c>
      <c r="AK45" s="81" t="s">
        <v>37</v>
      </c>
      <c r="AL45" s="81" t="s">
        <v>37</v>
      </c>
      <c r="AM45" s="81" t="s">
        <v>37</v>
      </c>
      <c r="AN45" s="81" t="s">
        <v>37</v>
      </c>
      <c r="AO45" s="81" t="s">
        <v>37</v>
      </c>
      <c r="AP45" s="81" t="s">
        <v>37</v>
      </c>
      <c r="AQ45" s="81" t="s">
        <v>37</v>
      </c>
      <c r="AR45" s="81" t="s">
        <v>37</v>
      </c>
      <c r="AS45" s="81" t="s">
        <v>37</v>
      </c>
      <c r="AT45" s="79">
        <v>0</v>
      </c>
      <c r="AU45" s="80" t="s">
        <v>37</v>
      </c>
      <c r="AV45" s="81"/>
      <c r="AW45" s="149"/>
    </row>
    <row r="46" spans="1:49" ht="12.75">
      <c r="A46" s="74" t="s">
        <v>52</v>
      </c>
      <c r="B46" s="75" t="s">
        <v>314</v>
      </c>
      <c r="C46" s="48">
        <v>35</v>
      </c>
      <c r="D46" s="49">
        <v>36</v>
      </c>
      <c r="E46" s="49">
        <v>33</v>
      </c>
      <c r="F46" s="49">
        <v>41</v>
      </c>
      <c r="G46" s="49">
        <v>43</v>
      </c>
      <c r="H46" s="49">
        <v>44</v>
      </c>
      <c r="I46" s="49">
        <v>42</v>
      </c>
      <c r="J46" s="49">
        <v>42</v>
      </c>
      <c r="K46" s="49">
        <v>38</v>
      </c>
      <c r="L46" s="49">
        <v>40</v>
      </c>
      <c r="M46" s="49">
        <v>40</v>
      </c>
      <c r="N46" s="49"/>
      <c r="O46" s="49">
        <v>41</v>
      </c>
      <c r="P46" s="49">
        <v>41</v>
      </c>
      <c r="Q46" s="49" t="s">
        <v>25</v>
      </c>
      <c r="R46" s="49">
        <v>40</v>
      </c>
      <c r="S46" s="49">
        <v>39</v>
      </c>
      <c r="T46" s="49">
        <v>37</v>
      </c>
      <c r="U46" s="49">
        <v>46</v>
      </c>
      <c r="V46" s="49">
        <v>45</v>
      </c>
      <c r="W46" s="49">
        <v>31</v>
      </c>
      <c r="X46" s="49"/>
      <c r="Y46" s="49">
        <v>40</v>
      </c>
      <c r="Z46" s="49">
        <v>44</v>
      </c>
      <c r="AA46" s="49">
        <v>45</v>
      </c>
      <c r="AB46" s="52">
        <v>41</v>
      </c>
      <c r="AC46" s="76">
        <v>23</v>
      </c>
      <c r="AD46" s="61">
        <v>40.173913043478258</v>
      </c>
      <c r="AE46" s="78"/>
      <c r="AF46" s="78">
        <v>46</v>
      </c>
      <c r="AG46" s="50"/>
      <c r="AH46" s="50">
        <v>46</v>
      </c>
      <c r="AI46" s="50">
        <v>45</v>
      </c>
      <c r="AJ46" s="50">
        <v>45</v>
      </c>
      <c r="AK46" s="50">
        <v>44</v>
      </c>
      <c r="AL46" s="50">
        <v>44</v>
      </c>
      <c r="AM46" s="50">
        <v>43</v>
      </c>
      <c r="AN46" s="50">
        <v>42</v>
      </c>
      <c r="AO46" s="50">
        <v>42</v>
      </c>
      <c r="AP46" s="50">
        <v>41</v>
      </c>
      <c r="AQ46" s="50">
        <v>41</v>
      </c>
      <c r="AR46" s="50">
        <v>41</v>
      </c>
      <c r="AS46" s="50">
        <v>41</v>
      </c>
      <c r="AT46" s="79">
        <v>515</v>
      </c>
      <c r="AU46" s="80">
        <v>42.916666666666664</v>
      </c>
      <c r="AV46" s="81"/>
      <c r="AW46" s="82">
        <v>57</v>
      </c>
    </row>
    <row r="47" spans="1:49" ht="12.75">
      <c r="A47" s="62" t="s">
        <v>52</v>
      </c>
      <c r="B47" s="63" t="s">
        <v>19</v>
      </c>
      <c r="C47" s="64"/>
      <c r="D47" s="65"/>
      <c r="E47" s="65"/>
      <c r="F47" s="66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7"/>
      <c r="AC47" s="64">
        <v>0</v>
      </c>
      <c r="AD47" s="68" t="s">
        <v>37</v>
      </c>
      <c r="AE47" s="69"/>
      <c r="AF47" s="69">
        <v>0</v>
      </c>
      <c r="AG47" s="65"/>
      <c r="AH47" s="65" t="s">
        <v>37</v>
      </c>
      <c r="AI47" s="65" t="s">
        <v>37</v>
      </c>
      <c r="AJ47" s="65" t="s">
        <v>37</v>
      </c>
      <c r="AK47" s="65" t="s">
        <v>37</v>
      </c>
      <c r="AL47" s="65" t="s">
        <v>37</v>
      </c>
      <c r="AM47" s="65" t="s">
        <v>37</v>
      </c>
      <c r="AN47" s="65" t="s">
        <v>37</v>
      </c>
      <c r="AO47" s="65" t="s">
        <v>37</v>
      </c>
      <c r="AP47" s="65" t="s">
        <v>37</v>
      </c>
      <c r="AQ47" s="65" t="s">
        <v>37</v>
      </c>
      <c r="AR47" s="65" t="s">
        <v>37</v>
      </c>
      <c r="AS47" s="65" t="s">
        <v>37</v>
      </c>
      <c r="AT47" s="70">
        <v>0</v>
      </c>
      <c r="AU47" s="71" t="s">
        <v>37</v>
      </c>
      <c r="AV47" s="104">
        <v>43</v>
      </c>
      <c r="AW47" s="73"/>
    </row>
    <row r="48" spans="1:49" ht="12.75">
      <c r="A48" s="74" t="s">
        <v>53</v>
      </c>
      <c r="B48" s="75" t="s">
        <v>313</v>
      </c>
      <c r="C48" s="48">
        <v>42</v>
      </c>
      <c r="D48" s="49">
        <v>30</v>
      </c>
      <c r="E48" s="49">
        <v>36</v>
      </c>
      <c r="F48" s="49">
        <v>43</v>
      </c>
      <c r="G48" s="49">
        <v>42</v>
      </c>
      <c r="H48" s="49">
        <v>38</v>
      </c>
      <c r="I48" s="150">
        <v>26</v>
      </c>
      <c r="J48" s="49">
        <v>32</v>
      </c>
      <c r="K48" s="49">
        <v>31</v>
      </c>
      <c r="L48" s="49"/>
      <c r="M48" s="49">
        <v>40</v>
      </c>
      <c r="N48" s="49">
        <v>32</v>
      </c>
      <c r="O48" s="49">
        <v>45</v>
      </c>
      <c r="P48" s="49">
        <v>32</v>
      </c>
      <c r="Q48" s="49"/>
      <c r="R48" s="49">
        <v>38</v>
      </c>
      <c r="S48" s="49">
        <v>35</v>
      </c>
      <c r="T48" s="49">
        <v>29</v>
      </c>
      <c r="U48" s="49">
        <v>38</v>
      </c>
      <c r="V48" s="49"/>
      <c r="W48" s="49">
        <v>36</v>
      </c>
      <c r="X48" s="49"/>
      <c r="Y48" s="49">
        <v>28</v>
      </c>
      <c r="Z48" s="49"/>
      <c r="AA48" s="49"/>
      <c r="AB48" s="52"/>
      <c r="AC48" s="76">
        <v>19</v>
      </c>
      <c r="AD48" s="61">
        <v>35.421052631578945</v>
      </c>
      <c r="AE48" s="78"/>
      <c r="AF48" s="78">
        <v>45</v>
      </c>
      <c r="AG48" s="50"/>
      <c r="AH48" s="50">
        <v>45</v>
      </c>
      <c r="AI48" s="50">
        <v>43</v>
      </c>
      <c r="AJ48" s="50">
        <v>42</v>
      </c>
      <c r="AK48" s="50">
        <v>42</v>
      </c>
      <c r="AL48" s="50">
        <v>40</v>
      </c>
      <c r="AM48" s="50">
        <v>38</v>
      </c>
      <c r="AN48" s="50">
        <v>38</v>
      </c>
      <c r="AO48" s="50">
        <v>38</v>
      </c>
      <c r="AP48" s="50">
        <v>36</v>
      </c>
      <c r="AQ48" s="50">
        <v>36</v>
      </c>
      <c r="AR48" s="50">
        <v>35</v>
      </c>
      <c r="AS48" s="50">
        <v>32</v>
      </c>
      <c r="AT48" s="79">
        <v>465</v>
      </c>
      <c r="AU48" s="80">
        <v>38.75</v>
      </c>
      <c r="AV48" s="49"/>
      <c r="AW48" s="82"/>
    </row>
    <row r="49" spans="1:49" ht="12.75">
      <c r="A49" s="62" t="s">
        <v>53</v>
      </c>
      <c r="B49" s="63" t="s">
        <v>19</v>
      </c>
      <c r="C49" s="64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7"/>
      <c r="AC49" s="64">
        <v>0</v>
      </c>
      <c r="AD49" s="68" t="s">
        <v>37</v>
      </c>
      <c r="AE49" s="69"/>
      <c r="AF49" s="69">
        <v>0</v>
      </c>
      <c r="AG49" s="65"/>
      <c r="AH49" s="65" t="s">
        <v>37</v>
      </c>
      <c r="AI49" s="65" t="s">
        <v>37</v>
      </c>
      <c r="AJ49" s="65" t="s">
        <v>37</v>
      </c>
      <c r="AK49" s="65" t="s">
        <v>37</v>
      </c>
      <c r="AL49" s="65" t="s">
        <v>37</v>
      </c>
      <c r="AM49" s="65" t="s">
        <v>37</v>
      </c>
      <c r="AN49" s="65" t="s">
        <v>37</v>
      </c>
      <c r="AO49" s="65" t="s">
        <v>37</v>
      </c>
      <c r="AP49" s="65" t="s">
        <v>37</v>
      </c>
      <c r="AQ49" s="65" t="s">
        <v>37</v>
      </c>
      <c r="AR49" s="65" t="s">
        <v>37</v>
      </c>
      <c r="AS49" s="65" t="s">
        <v>37</v>
      </c>
      <c r="AT49" s="70">
        <v>0</v>
      </c>
      <c r="AU49" s="71" t="s">
        <v>37</v>
      </c>
      <c r="AV49" s="72"/>
      <c r="AW49" s="73"/>
    </row>
    <row r="50" spans="1:49" ht="12.75">
      <c r="A50" s="151" t="s">
        <v>53</v>
      </c>
      <c r="B50" s="106" t="s">
        <v>27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9"/>
      <c r="Z50" s="108"/>
      <c r="AA50" s="108"/>
      <c r="AB50" s="152"/>
      <c r="AC50" s="107">
        <v>0</v>
      </c>
      <c r="AD50" s="111" t="s">
        <v>37</v>
      </c>
      <c r="AE50" s="112"/>
      <c r="AF50" s="112">
        <v>0</v>
      </c>
      <c r="AG50" s="108"/>
      <c r="AH50" s="108" t="s">
        <v>37</v>
      </c>
      <c r="AI50" s="108" t="s">
        <v>37</v>
      </c>
      <c r="AJ50" s="108" t="s">
        <v>37</v>
      </c>
      <c r="AK50" s="108" t="s">
        <v>37</v>
      </c>
      <c r="AL50" s="108" t="s">
        <v>37</v>
      </c>
      <c r="AM50" s="108" t="s">
        <v>37</v>
      </c>
      <c r="AN50" s="108" t="s">
        <v>37</v>
      </c>
      <c r="AO50" s="108" t="s">
        <v>37</v>
      </c>
      <c r="AP50" s="108" t="s">
        <v>37</v>
      </c>
      <c r="AQ50" s="108" t="s">
        <v>37</v>
      </c>
      <c r="AR50" s="108" t="s">
        <v>37</v>
      </c>
      <c r="AS50" s="108" t="s">
        <v>37</v>
      </c>
      <c r="AT50" s="113">
        <v>0</v>
      </c>
      <c r="AU50" s="114" t="s">
        <v>37</v>
      </c>
      <c r="AV50" s="115"/>
      <c r="AW50" s="116"/>
    </row>
    <row r="51" spans="1:49" ht="12.75">
      <c r="A51" s="153" t="s">
        <v>54</v>
      </c>
      <c r="B51" s="119" t="s">
        <v>22</v>
      </c>
      <c r="C51" s="122">
        <v>25</v>
      </c>
      <c r="D51" s="122">
        <v>22</v>
      </c>
      <c r="E51" s="122">
        <v>30</v>
      </c>
      <c r="F51" s="122">
        <v>39</v>
      </c>
      <c r="G51" s="122">
        <v>32</v>
      </c>
      <c r="H51" s="122">
        <v>23</v>
      </c>
      <c r="I51" s="122">
        <v>24</v>
      </c>
      <c r="J51" s="122">
        <v>33</v>
      </c>
      <c r="K51" s="122">
        <v>28</v>
      </c>
      <c r="L51" s="122"/>
      <c r="M51" s="122">
        <v>31</v>
      </c>
      <c r="N51" s="122">
        <v>37</v>
      </c>
      <c r="O51" s="122">
        <v>35</v>
      </c>
      <c r="P51" s="122">
        <v>21</v>
      </c>
      <c r="Q51" s="122"/>
      <c r="R51" s="122">
        <v>22</v>
      </c>
      <c r="S51" s="122">
        <v>30</v>
      </c>
      <c r="T51" s="122">
        <v>25</v>
      </c>
      <c r="U51" s="122">
        <v>30</v>
      </c>
      <c r="V51" s="122"/>
      <c r="W51" s="122">
        <v>26</v>
      </c>
      <c r="X51" s="122"/>
      <c r="Y51" s="122">
        <v>28</v>
      </c>
      <c r="Z51" s="122"/>
      <c r="AA51" s="122"/>
      <c r="AB51" s="123"/>
      <c r="AC51" s="124">
        <v>19</v>
      </c>
      <c r="AD51" s="125">
        <v>28.473684210526315</v>
      </c>
      <c r="AE51" s="126"/>
      <c r="AF51" s="126">
        <v>39</v>
      </c>
      <c r="AG51" s="121"/>
      <c r="AH51" s="121">
        <v>39</v>
      </c>
      <c r="AI51" s="121">
        <v>37</v>
      </c>
      <c r="AJ51" s="121">
        <v>35</v>
      </c>
      <c r="AK51" s="121">
        <v>33</v>
      </c>
      <c r="AL51" s="121">
        <v>32</v>
      </c>
      <c r="AM51" s="121">
        <v>31</v>
      </c>
      <c r="AN51" s="121">
        <v>30</v>
      </c>
      <c r="AO51" s="121">
        <v>30</v>
      </c>
      <c r="AP51" s="121">
        <v>30</v>
      </c>
      <c r="AQ51" s="121">
        <v>28</v>
      </c>
      <c r="AR51" s="121">
        <v>28</v>
      </c>
      <c r="AS51" s="121">
        <v>26</v>
      </c>
      <c r="AT51" s="127">
        <v>379</v>
      </c>
      <c r="AU51" s="128">
        <v>31.583333333333332</v>
      </c>
      <c r="AV51" s="122"/>
      <c r="AW51" s="130"/>
    </row>
    <row r="52" spans="1:49" ht="12.75">
      <c r="A52" s="74" t="s">
        <v>55</v>
      </c>
      <c r="B52" s="75" t="s">
        <v>312</v>
      </c>
      <c r="C52" s="48">
        <v>33</v>
      </c>
      <c r="D52" s="50"/>
      <c r="E52" s="49">
        <v>32</v>
      </c>
      <c r="F52" s="50"/>
      <c r="G52" s="49"/>
      <c r="H52" s="49"/>
      <c r="I52" s="50"/>
      <c r="J52" s="49">
        <v>41</v>
      </c>
      <c r="K52" s="49"/>
      <c r="L52" s="49">
        <v>41</v>
      </c>
      <c r="M52" s="49">
        <v>41</v>
      </c>
      <c r="N52" s="49">
        <v>38</v>
      </c>
      <c r="O52" s="49">
        <v>29</v>
      </c>
      <c r="P52" s="49">
        <v>35</v>
      </c>
      <c r="Q52" s="49" t="s">
        <v>25</v>
      </c>
      <c r="R52" s="49">
        <v>39</v>
      </c>
      <c r="S52" s="50"/>
      <c r="T52" s="49">
        <v>29</v>
      </c>
      <c r="U52" s="49">
        <v>42</v>
      </c>
      <c r="V52" s="49">
        <v>33</v>
      </c>
      <c r="W52" s="49">
        <v>35</v>
      </c>
      <c r="X52" s="49"/>
      <c r="Y52" s="50"/>
      <c r="Z52" s="49">
        <v>44</v>
      </c>
      <c r="AA52" s="49">
        <v>39</v>
      </c>
      <c r="AB52" s="52">
        <v>40</v>
      </c>
      <c r="AC52" s="76">
        <v>16</v>
      </c>
      <c r="AD52" s="61">
        <v>36.9375</v>
      </c>
      <c r="AE52" s="78"/>
      <c r="AF52" s="78">
        <v>44</v>
      </c>
      <c r="AG52" s="50"/>
      <c r="AH52" s="50">
        <v>44</v>
      </c>
      <c r="AI52" s="50">
        <v>42</v>
      </c>
      <c r="AJ52" s="50">
        <v>41</v>
      </c>
      <c r="AK52" s="50">
        <v>41</v>
      </c>
      <c r="AL52" s="50">
        <v>41</v>
      </c>
      <c r="AM52" s="50">
        <v>40</v>
      </c>
      <c r="AN52" s="50">
        <v>39</v>
      </c>
      <c r="AO52" s="50">
        <v>39</v>
      </c>
      <c r="AP52" s="50">
        <v>38</v>
      </c>
      <c r="AQ52" s="50">
        <v>35</v>
      </c>
      <c r="AR52" s="50">
        <v>35</v>
      </c>
      <c r="AS52" s="50">
        <v>33</v>
      </c>
      <c r="AT52" s="79">
        <v>468</v>
      </c>
      <c r="AU52" s="80">
        <v>39</v>
      </c>
      <c r="AV52" s="81"/>
      <c r="AW52" s="82">
        <v>48</v>
      </c>
    </row>
    <row r="53" spans="1:49" ht="12.75">
      <c r="A53" s="131" t="s">
        <v>55</v>
      </c>
      <c r="B53" s="154" t="s">
        <v>19</v>
      </c>
      <c r="C53" s="64"/>
      <c r="D53" s="66">
        <v>29</v>
      </c>
      <c r="E53" s="65"/>
      <c r="F53" s="65"/>
      <c r="G53" s="66">
        <v>46</v>
      </c>
      <c r="H53" s="65"/>
      <c r="I53" s="66"/>
      <c r="J53" s="65"/>
      <c r="K53" s="65"/>
      <c r="L53" s="66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7"/>
      <c r="AC53" s="64">
        <v>2</v>
      </c>
      <c r="AD53" s="68">
        <v>37.5</v>
      </c>
      <c r="AE53" s="69"/>
      <c r="AF53" s="69">
        <v>46</v>
      </c>
      <c r="AG53" s="65"/>
      <c r="AH53" s="65">
        <v>46</v>
      </c>
      <c r="AI53" s="65">
        <v>29</v>
      </c>
      <c r="AJ53" s="65" t="s">
        <v>37</v>
      </c>
      <c r="AK53" s="65" t="s">
        <v>37</v>
      </c>
      <c r="AL53" s="65" t="s">
        <v>37</v>
      </c>
      <c r="AM53" s="65" t="s">
        <v>37</v>
      </c>
      <c r="AN53" s="65" t="s">
        <v>37</v>
      </c>
      <c r="AO53" s="65" t="s">
        <v>37</v>
      </c>
      <c r="AP53" s="65" t="s">
        <v>37</v>
      </c>
      <c r="AQ53" s="65" t="s">
        <v>37</v>
      </c>
      <c r="AR53" s="65" t="s">
        <v>37</v>
      </c>
      <c r="AS53" s="65" t="s">
        <v>37</v>
      </c>
      <c r="AT53" s="70">
        <v>75</v>
      </c>
      <c r="AU53" s="71">
        <v>37.5</v>
      </c>
      <c r="AV53" s="104">
        <v>40</v>
      </c>
      <c r="AW53" s="73"/>
    </row>
    <row r="54" spans="1:49" ht="12.75">
      <c r="A54" s="90" t="s">
        <v>56</v>
      </c>
      <c r="B54" s="75" t="s">
        <v>37</v>
      </c>
      <c r="C54" s="76"/>
      <c r="D54" s="50"/>
      <c r="E54" s="49"/>
      <c r="F54" s="50"/>
      <c r="G54" s="49"/>
      <c r="H54" s="50"/>
      <c r="I54" s="50"/>
      <c r="J54" s="50"/>
      <c r="K54" s="49"/>
      <c r="L54" s="50"/>
      <c r="M54" s="49"/>
      <c r="N54" s="50"/>
      <c r="O54" s="50"/>
      <c r="P54" s="50"/>
      <c r="Q54" s="50"/>
      <c r="R54" s="50"/>
      <c r="S54" s="49"/>
      <c r="T54" s="50"/>
      <c r="U54" s="50"/>
      <c r="V54" s="49"/>
      <c r="W54" s="50"/>
      <c r="X54" s="49"/>
      <c r="Y54" s="50"/>
      <c r="Z54" s="49">
        <v>37</v>
      </c>
      <c r="AA54" s="50"/>
      <c r="AB54" s="52"/>
      <c r="AC54" s="76">
        <v>1</v>
      </c>
      <c r="AD54" s="61">
        <v>37</v>
      </c>
      <c r="AE54" s="78"/>
      <c r="AF54" s="78">
        <v>37</v>
      </c>
      <c r="AG54" s="50"/>
      <c r="AH54" s="50">
        <v>37</v>
      </c>
      <c r="AI54" s="50" t="s">
        <v>37</v>
      </c>
      <c r="AJ54" s="50" t="s">
        <v>37</v>
      </c>
      <c r="AK54" s="50" t="s">
        <v>37</v>
      </c>
      <c r="AL54" s="50" t="s">
        <v>37</v>
      </c>
      <c r="AM54" s="50" t="s">
        <v>37</v>
      </c>
      <c r="AN54" s="50" t="s">
        <v>37</v>
      </c>
      <c r="AO54" s="50" t="s">
        <v>37</v>
      </c>
      <c r="AP54" s="50" t="s">
        <v>37</v>
      </c>
      <c r="AQ54" s="50" t="s">
        <v>37</v>
      </c>
      <c r="AR54" s="50" t="s">
        <v>37</v>
      </c>
      <c r="AS54" s="50" t="s">
        <v>37</v>
      </c>
      <c r="AT54" s="79">
        <v>37</v>
      </c>
      <c r="AU54" s="80" t="s">
        <v>37</v>
      </c>
      <c r="AV54" s="81"/>
      <c r="AW54" s="91"/>
    </row>
    <row r="55" spans="1:49" ht="12.75">
      <c r="A55" s="90" t="s">
        <v>57</v>
      </c>
      <c r="B55" s="75" t="s">
        <v>145</v>
      </c>
      <c r="C55" s="76"/>
      <c r="D55" s="50"/>
      <c r="E55" s="50"/>
      <c r="F55" s="50"/>
      <c r="G55" s="49"/>
      <c r="H55" s="49">
        <v>34</v>
      </c>
      <c r="I55" s="150">
        <v>36</v>
      </c>
      <c r="J55" s="49">
        <v>27</v>
      </c>
      <c r="K55" s="50"/>
      <c r="L55" s="50"/>
      <c r="M55" s="50"/>
      <c r="N55" s="49">
        <v>38</v>
      </c>
      <c r="O55" s="49"/>
      <c r="P55" s="49"/>
      <c r="Q55" s="49"/>
      <c r="R55" s="49">
        <v>40</v>
      </c>
      <c r="S55" s="49">
        <v>34</v>
      </c>
      <c r="T55" s="49"/>
      <c r="U55" s="49"/>
      <c r="V55" s="50"/>
      <c r="W55" s="50"/>
      <c r="X55" s="50"/>
      <c r="Y55" s="50"/>
      <c r="Z55" s="50"/>
      <c r="AA55" s="49"/>
      <c r="AB55" s="77"/>
      <c r="AC55" s="76">
        <v>6</v>
      </c>
      <c r="AD55" s="61">
        <v>34.833333333333336</v>
      </c>
      <c r="AE55" s="78"/>
      <c r="AF55" s="78">
        <v>40</v>
      </c>
      <c r="AG55" s="50"/>
      <c r="AH55" s="50">
        <v>40</v>
      </c>
      <c r="AI55" s="50">
        <v>38</v>
      </c>
      <c r="AJ55" s="50">
        <v>36</v>
      </c>
      <c r="AK55" s="50">
        <v>34</v>
      </c>
      <c r="AL55" s="50">
        <v>34</v>
      </c>
      <c r="AM55" s="50">
        <v>27</v>
      </c>
      <c r="AN55" s="50" t="s">
        <v>37</v>
      </c>
      <c r="AO55" s="50" t="s">
        <v>37</v>
      </c>
      <c r="AP55" s="50" t="s">
        <v>37</v>
      </c>
      <c r="AQ55" s="50" t="s">
        <v>37</v>
      </c>
      <c r="AR55" s="50" t="s">
        <v>37</v>
      </c>
      <c r="AS55" s="50" t="s">
        <v>37</v>
      </c>
      <c r="AT55" s="79">
        <v>209</v>
      </c>
      <c r="AU55" s="80">
        <v>34.833333333333336</v>
      </c>
      <c r="AV55" s="49"/>
      <c r="AW55" s="82"/>
    </row>
    <row r="56" spans="1:49" ht="12.75">
      <c r="A56" s="74" t="s">
        <v>58</v>
      </c>
      <c r="B56" s="75" t="s">
        <v>314</v>
      </c>
      <c r="C56" s="48">
        <v>40</v>
      </c>
      <c r="D56" s="49">
        <v>38</v>
      </c>
      <c r="E56" s="49">
        <v>39</v>
      </c>
      <c r="F56" s="49">
        <v>44</v>
      </c>
      <c r="G56" s="49"/>
      <c r="H56" s="49">
        <v>42</v>
      </c>
      <c r="J56" s="49">
        <v>40</v>
      </c>
      <c r="K56" s="49"/>
      <c r="L56" s="49">
        <v>37</v>
      </c>
      <c r="M56" s="49">
        <v>41</v>
      </c>
      <c r="N56" s="49">
        <v>38</v>
      </c>
      <c r="O56" s="49">
        <v>35</v>
      </c>
      <c r="P56" s="49">
        <v>43</v>
      </c>
      <c r="Q56" s="49"/>
      <c r="R56" s="49">
        <v>36</v>
      </c>
      <c r="S56" s="49">
        <v>37</v>
      </c>
      <c r="T56" s="49">
        <v>38</v>
      </c>
      <c r="U56" s="49">
        <v>41</v>
      </c>
      <c r="V56" s="49">
        <v>37</v>
      </c>
      <c r="W56" s="49">
        <v>38</v>
      </c>
      <c r="X56" s="49"/>
      <c r="Y56" s="49">
        <v>33</v>
      </c>
      <c r="Z56" s="49"/>
      <c r="AA56" s="49"/>
      <c r="AB56" s="52"/>
      <c r="AC56" s="76">
        <v>18</v>
      </c>
      <c r="AD56" s="61">
        <v>38.722222222222221</v>
      </c>
      <c r="AE56" s="78"/>
      <c r="AF56" s="78">
        <v>44</v>
      </c>
      <c r="AG56" s="50"/>
      <c r="AH56" s="50">
        <v>44</v>
      </c>
      <c r="AI56" s="50">
        <v>43</v>
      </c>
      <c r="AJ56" s="50">
        <v>42</v>
      </c>
      <c r="AK56" s="50">
        <v>41</v>
      </c>
      <c r="AL56" s="50">
        <v>41</v>
      </c>
      <c r="AM56" s="50">
        <v>40</v>
      </c>
      <c r="AN56" s="50">
        <v>40</v>
      </c>
      <c r="AO56" s="50">
        <v>39</v>
      </c>
      <c r="AP56" s="50">
        <v>38</v>
      </c>
      <c r="AQ56" s="50">
        <v>38</v>
      </c>
      <c r="AR56" s="50">
        <v>38</v>
      </c>
      <c r="AS56" s="50">
        <v>38</v>
      </c>
      <c r="AT56" s="79">
        <v>482</v>
      </c>
      <c r="AU56" s="80">
        <v>40.166666666666664</v>
      </c>
      <c r="AV56" s="49"/>
      <c r="AW56" s="82"/>
    </row>
    <row r="57" spans="1:49" ht="12.75">
      <c r="A57" s="155" t="s">
        <v>59</v>
      </c>
      <c r="B57" s="156" t="s">
        <v>19</v>
      </c>
      <c r="C57" s="157"/>
      <c r="D57" s="158"/>
      <c r="E57" s="158"/>
      <c r="F57" s="158"/>
      <c r="G57" s="158"/>
      <c r="H57" s="158"/>
      <c r="I57" s="159"/>
      <c r="J57" s="159"/>
      <c r="K57" s="159"/>
      <c r="L57" s="159"/>
      <c r="M57" s="159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60"/>
      <c r="AC57" s="161">
        <v>0</v>
      </c>
      <c r="AD57" s="162" t="s">
        <v>37</v>
      </c>
      <c r="AE57" s="162"/>
      <c r="AF57" s="162">
        <v>0</v>
      </c>
      <c r="AG57" s="163"/>
      <c r="AH57" s="65" t="s">
        <v>37</v>
      </c>
      <c r="AI57" s="65" t="s">
        <v>37</v>
      </c>
      <c r="AJ57" s="65" t="s">
        <v>37</v>
      </c>
      <c r="AK57" s="65" t="s">
        <v>37</v>
      </c>
      <c r="AL57" s="65" t="s">
        <v>37</v>
      </c>
      <c r="AM57" s="65" t="s">
        <v>37</v>
      </c>
      <c r="AN57" s="65" t="s">
        <v>37</v>
      </c>
      <c r="AO57" s="65" t="s">
        <v>37</v>
      </c>
      <c r="AP57" s="65" t="s">
        <v>37</v>
      </c>
      <c r="AQ57" s="65" t="s">
        <v>37</v>
      </c>
      <c r="AR57" s="65" t="s">
        <v>37</v>
      </c>
      <c r="AS57" s="65" t="s">
        <v>37</v>
      </c>
      <c r="AT57" s="70">
        <v>0</v>
      </c>
      <c r="AU57" s="71" t="s">
        <v>37</v>
      </c>
      <c r="AV57" s="163"/>
      <c r="AW57" s="164"/>
    </row>
    <row r="58" spans="1:49" ht="12.75">
      <c r="A58" s="74" t="s">
        <v>60</v>
      </c>
      <c r="B58" s="75" t="s">
        <v>37</v>
      </c>
      <c r="C58" s="76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77"/>
      <c r="AC58" s="76">
        <v>0</v>
      </c>
      <c r="AD58" s="61" t="s">
        <v>37</v>
      </c>
      <c r="AE58" s="78"/>
      <c r="AF58" s="78">
        <v>0</v>
      </c>
      <c r="AG58" s="50"/>
      <c r="AH58" s="50" t="s">
        <v>37</v>
      </c>
      <c r="AI58" s="50" t="s">
        <v>37</v>
      </c>
      <c r="AJ58" s="50" t="s">
        <v>37</v>
      </c>
      <c r="AK58" s="50" t="s">
        <v>37</v>
      </c>
      <c r="AL58" s="50" t="s">
        <v>37</v>
      </c>
      <c r="AM58" s="50" t="s">
        <v>37</v>
      </c>
      <c r="AN58" s="50" t="s">
        <v>37</v>
      </c>
      <c r="AO58" s="50" t="s">
        <v>37</v>
      </c>
      <c r="AP58" s="50" t="s">
        <v>37</v>
      </c>
      <c r="AQ58" s="50" t="s">
        <v>37</v>
      </c>
      <c r="AR58" s="50" t="s">
        <v>37</v>
      </c>
      <c r="AS58" s="50" t="s">
        <v>37</v>
      </c>
      <c r="AT58" s="79">
        <v>0</v>
      </c>
      <c r="AU58" s="80" t="s">
        <v>37</v>
      </c>
      <c r="AV58" s="81"/>
      <c r="AW58" s="91"/>
    </row>
    <row r="59" spans="1:49" ht="12.75">
      <c r="A59" s="74" t="s">
        <v>61</v>
      </c>
      <c r="B59" s="75" t="s">
        <v>145</v>
      </c>
      <c r="C59" s="48">
        <v>28</v>
      </c>
      <c r="D59" s="50"/>
      <c r="E59" s="50"/>
      <c r="F59" s="50"/>
      <c r="G59" s="49"/>
      <c r="H59" s="49"/>
      <c r="I59" s="50"/>
      <c r="J59" s="49"/>
      <c r="K59" s="49"/>
      <c r="L59" s="49"/>
      <c r="M59" s="49"/>
      <c r="N59" s="49">
        <v>49</v>
      </c>
      <c r="O59" s="49">
        <v>43</v>
      </c>
      <c r="P59" s="49">
        <v>43</v>
      </c>
      <c r="Q59" s="49" t="s">
        <v>25</v>
      </c>
      <c r="R59" s="49">
        <v>41</v>
      </c>
      <c r="S59" s="49">
        <v>42</v>
      </c>
      <c r="T59" s="49">
        <v>33</v>
      </c>
      <c r="U59" s="49">
        <v>45</v>
      </c>
      <c r="V59" s="49">
        <v>34</v>
      </c>
      <c r="W59" s="49">
        <v>27</v>
      </c>
      <c r="X59" s="49"/>
      <c r="Y59" s="49">
        <v>30</v>
      </c>
      <c r="Z59" s="49">
        <v>41</v>
      </c>
      <c r="AA59" s="49">
        <v>40</v>
      </c>
      <c r="AB59" s="52">
        <v>35</v>
      </c>
      <c r="AC59" s="76">
        <v>14</v>
      </c>
      <c r="AD59" s="61">
        <v>37.928571428571431</v>
      </c>
      <c r="AE59" s="78"/>
      <c r="AF59" s="78">
        <v>49</v>
      </c>
      <c r="AG59" s="50"/>
      <c r="AH59" s="50">
        <v>49</v>
      </c>
      <c r="AI59" s="50">
        <v>45</v>
      </c>
      <c r="AJ59" s="50">
        <v>43</v>
      </c>
      <c r="AK59" s="50">
        <v>43</v>
      </c>
      <c r="AL59" s="50">
        <v>42</v>
      </c>
      <c r="AM59" s="50">
        <v>41</v>
      </c>
      <c r="AN59" s="50">
        <v>41</v>
      </c>
      <c r="AO59" s="50">
        <v>40</v>
      </c>
      <c r="AP59" s="50">
        <v>35</v>
      </c>
      <c r="AQ59" s="50">
        <v>34</v>
      </c>
      <c r="AR59" s="50">
        <v>33</v>
      </c>
      <c r="AS59" s="50">
        <v>30</v>
      </c>
      <c r="AT59" s="79">
        <v>476</v>
      </c>
      <c r="AU59" s="80">
        <v>39.666666666666664</v>
      </c>
      <c r="AV59" s="81"/>
      <c r="AW59" s="82">
        <v>52</v>
      </c>
    </row>
    <row r="60" spans="1:49" ht="12.75">
      <c r="A60" s="92" t="s">
        <v>61</v>
      </c>
      <c r="B60" s="93" t="s">
        <v>26</v>
      </c>
      <c r="C60" s="94"/>
      <c r="D60" s="95">
        <v>22</v>
      </c>
      <c r="E60" s="95">
        <v>31</v>
      </c>
      <c r="F60" s="95">
        <v>31</v>
      </c>
      <c r="G60" s="95">
        <v>14</v>
      </c>
      <c r="H60" s="95">
        <v>33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7"/>
      <c r="AC60" s="94">
        <v>5</v>
      </c>
      <c r="AD60" s="98">
        <v>26.2</v>
      </c>
      <c r="AE60" s="99"/>
      <c r="AF60" s="99">
        <v>33</v>
      </c>
      <c r="AG60" s="96"/>
      <c r="AH60" s="96">
        <v>33</v>
      </c>
      <c r="AI60" s="96">
        <v>31</v>
      </c>
      <c r="AJ60" s="96">
        <v>31</v>
      </c>
      <c r="AK60" s="96">
        <v>22</v>
      </c>
      <c r="AL60" s="96">
        <v>14</v>
      </c>
      <c r="AM60" s="96" t="s">
        <v>37</v>
      </c>
      <c r="AN60" s="96" t="s">
        <v>37</v>
      </c>
      <c r="AO60" s="96" t="s">
        <v>37</v>
      </c>
      <c r="AP60" s="96" t="s">
        <v>37</v>
      </c>
      <c r="AQ60" s="96" t="s">
        <v>37</v>
      </c>
      <c r="AR60" s="96" t="s">
        <v>37</v>
      </c>
      <c r="AS60" s="96" t="s">
        <v>37</v>
      </c>
      <c r="AT60" s="100">
        <v>131</v>
      </c>
      <c r="AU60" s="101">
        <v>26.2</v>
      </c>
      <c r="AV60" s="102"/>
      <c r="AW60" s="103"/>
    </row>
    <row r="61" spans="1:49" ht="12.75">
      <c r="A61" s="62" t="s">
        <v>61</v>
      </c>
      <c r="B61" s="63" t="s">
        <v>19</v>
      </c>
      <c r="C61" s="64"/>
      <c r="D61" s="65"/>
      <c r="E61" s="65"/>
      <c r="F61" s="65"/>
      <c r="G61" s="65"/>
      <c r="H61" s="65"/>
      <c r="I61" s="66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7"/>
      <c r="AC61" s="64">
        <v>0</v>
      </c>
      <c r="AD61" s="68" t="s">
        <v>37</v>
      </c>
      <c r="AE61" s="69"/>
      <c r="AF61" s="69">
        <v>0</v>
      </c>
      <c r="AG61" s="65"/>
      <c r="AH61" s="65" t="s">
        <v>37</v>
      </c>
      <c r="AI61" s="65" t="s">
        <v>37</v>
      </c>
      <c r="AJ61" s="65" t="s">
        <v>37</v>
      </c>
      <c r="AK61" s="65" t="s">
        <v>37</v>
      </c>
      <c r="AL61" s="65" t="s">
        <v>37</v>
      </c>
      <c r="AM61" s="65" t="s">
        <v>37</v>
      </c>
      <c r="AN61" s="65" t="s">
        <v>37</v>
      </c>
      <c r="AO61" s="65" t="s">
        <v>37</v>
      </c>
      <c r="AP61" s="65" t="s">
        <v>37</v>
      </c>
      <c r="AQ61" s="65" t="s">
        <v>37</v>
      </c>
      <c r="AR61" s="65" t="s">
        <v>37</v>
      </c>
      <c r="AS61" s="65" t="s">
        <v>37</v>
      </c>
      <c r="AT61" s="70">
        <v>0</v>
      </c>
      <c r="AU61" s="71" t="s">
        <v>37</v>
      </c>
      <c r="AV61" s="104">
        <v>35</v>
      </c>
      <c r="AW61" s="73"/>
    </row>
    <row r="62" spans="1:49" ht="12.75">
      <c r="A62" s="165" t="s">
        <v>61</v>
      </c>
      <c r="B62" s="166" t="s">
        <v>27</v>
      </c>
      <c r="C62" s="107"/>
      <c r="D62" s="108"/>
      <c r="E62" s="108"/>
      <c r="F62" s="108"/>
      <c r="G62" s="108"/>
      <c r="H62" s="108"/>
      <c r="I62" s="109">
        <v>33</v>
      </c>
      <c r="J62" s="109">
        <v>26</v>
      </c>
      <c r="K62" s="109">
        <v>31</v>
      </c>
      <c r="L62" s="109">
        <v>32</v>
      </c>
      <c r="M62" s="109">
        <v>38</v>
      </c>
      <c r="N62" s="108"/>
      <c r="O62" s="108"/>
      <c r="P62" s="108"/>
      <c r="Q62" s="108"/>
      <c r="R62" s="108"/>
      <c r="S62" s="109"/>
      <c r="T62" s="108"/>
      <c r="U62" s="108"/>
      <c r="V62" s="109"/>
      <c r="W62" s="109">
        <v>31</v>
      </c>
      <c r="X62" s="109"/>
      <c r="Y62" s="108"/>
      <c r="Z62" s="108"/>
      <c r="AA62" s="108"/>
      <c r="AB62" s="110"/>
      <c r="AC62" s="107">
        <v>6</v>
      </c>
      <c r="AD62" s="111">
        <v>31.833333333333332</v>
      </c>
      <c r="AE62" s="112"/>
      <c r="AF62" s="112">
        <v>38</v>
      </c>
      <c r="AG62" s="108"/>
      <c r="AH62" s="108">
        <v>38</v>
      </c>
      <c r="AI62" s="108">
        <v>33</v>
      </c>
      <c r="AJ62" s="108">
        <v>32</v>
      </c>
      <c r="AK62" s="108">
        <v>31</v>
      </c>
      <c r="AL62" s="108">
        <v>31</v>
      </c>
      <c r="AM62" s="108">
        <v>26</v>
      </c>
      <c r="AN62" s="108" t="s">
        <v>37</v>
      </c>
      <c r="AO62" s="108" t="s">
        <v>37</v>
      </c>
      <c r="AP62" s="108" t="s">
        <v>37</v>
      </c>
      <c r="AQ62" s="108" t="s">
        <v>37</v>
      </c>
      <c r="AR62" s="108" t="s">
        <v>37</v>
      </c>
      <c r="AS62" s="108" t="s">
        <v>37</v>
      </c>
      <c r="AT62" s="113">
        <v>191</v>
      </c>
      <c r="AU62" s="114" t="s">
        <v>37</v>
      </c>
      <c r="AV62" s="115"/>
      <c r="AW62" s="116"/>
    </row>
    <row r="63" spans="1:49" ht="12.75">
      <c r="A63" s="118" t="s">
        <v>62</v>
      </c>
      <c r="B63" s="119" t="s">
        <v>63</v>
      </c>
      <c r="C63" s="120">
        <v>32</v>
      </c>
      <c r="D63" s="122">
        <v>20</v>
      </c>
      <c r="E63" s="122">
        <v>24</v>
      </c>
      <c r="F63" s="122">
        <v>38</v>
      </c>
      <c r="G63" s="122">
        <v>23</v>
      </c>
      <c r="H63" s="122">
        <v>29</v>
      </c>
      <c r="I63" s="122">
        <v>23</v>
      </c>
      <c r="J63" s="122">
        <v>31</v>
      </c>
      <c r="K63" s="122">
        <v>30</v>
      </c>
      <c r="L63" s="122">
        <v>20</v>
      </c>
      <c r="M63" s="122">
        <v>18</v>
      </c>
      <c r="N63" s="122">
        <v>38</v>
      </c>
      <c r="O63" s="122">
        <v>25</v>
      </c>
      <c r="P63" s="122">
        <v>31</v>
      </c>
      <c r="Q63" s="122" t="s">
        <v>25</v>
      </c>
      <c r="R63" s="122">
        <v>28</v>
      </c>
      <c r="S63" s="122">
        <v>23</v>
      </c>
      <c r="T63" s="122">
        <v>20</v>
      </c>
      <c r="U63" s="122">
        <v>35</v>
      </c>
      <c r="V63" s="122">
        <v>23</v>
      </c>
      <c r="W63" s="122">
        <v>23</v>
      </c>
      <c r="X63" s="122"/>
      <c r="Y63" s="122">
        <v>26</v>
      </c>
      <c r="Z63" s="122">
        <v>27</v>
      </c>
      <c r="AA63" s="122">
        <v>31</v>
      </c>
      <c r="AB63" s="123">
        <v>33</v>
      </c>
      <c r="AC63" s="124">
        <v>24</v>
      </c>
      <c r="AD63" s="125">
        <v>27.125</v>
      </c>
      <c r="AE63" s="126"/>
      <c r="AF63" s="126">
        <v>38</v>
      </c>
      <c r="AG63" s="121"/>
      <c r="AH63" s="121">
        <v>38</v>
      </c>
      <c r="AI63" s="121">
        <v>38</v>
      </c>
      <c r="AJ63" s="121">
        <v>35</v>
      </c>
      <c r="AK63" s="121">
        <v>33</v>
      </c>
      <c r="AL63" s="121">
        <v>32</v>
      </c>
      <c r="AM63" s="121">
        <v>31</v>
      </c>
      <c r="AN63" s="121">
        <v>31</v>
      </c>
      <c r="AO63" s="121">
        <v>31</v>
      </c>
      <c r="AP63" s="121">
        <v>30</v>
      </c>
      <c r="AQ63" s="121">
        <v>29</v>
      </c>
      <c r="AR63" s="121">
        <v>28</v>
      </c>
      <c r="AS63" s="121">
        <v>27</v>
      </c>
      <c r="AT63" s="127">
        <v>383</v>
      </c>
      <c r="AU63" s="128">
        <v>31.916666666666668</v>
      </c>
      <c r="AV63" s="129"/>
      <c r="AW63" s="130">
        <v>26</v>
      </c>
    </row>
    <row r="64" spans="1:49" ht="12.75">
      <c r="A64" s="62" t="s">
        <v>62</v>
      </c>
      <c r="B64" s="63" t="s">
        <v>64</v>
      </c>
      <c r="C64" s="64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7"/>
      <c r="AC64" s="64">
        <v>0</v>
      </c>
      <c r="AD64" s="68" t="s">
        <v>37</v>
      </c>
      <c r="AE64" s="69"/>
      <c r="AF64" s="69">
        <v>0</v>
      </c>
      <c r="AG64" s="65"/>
      <c r="AH64" s="65" t="s">
        <v>37</v>
      </c>
      <c r="AI64" s="65" t="s">
        <v>37</v>
      </c>
      <c r="AJ64" s="65" t="s">
        <v>37</v>
      </c>
      <c r="AK64" s="65" t="s">
        <v>37</v>
      </c>
      <c r="AL64" s="65" t="s">
        <v>37</v>
      </c>
      <c r="AM64" s="65" t="s">
        <v>37</v>
      </c>
      <c r="AN64" s="65" t="s">
        <v>37</v>
      </c>
      <c r="AO64" s="65" t="s">
        <v>37</v>
      </c>
      <c r="AP64" s="65" t="s">
        <v>37</v>
      </c>
      <c r="AQ64" s="65" t="s">
        <v>37</v>
      </c>
      <c r="AR64" s="65" t="s">
        <v>37</v>
      </c>
      <c r="AS64" s="65" t="s">
        <v>37</v>
      </c>
      <c r="AT64" s="70">
        <v>0</v>
      </c>
      <c r="AU64" s="71" t="s">
        <v>37</v>
      </c>
      <c r="AV64" s="72"/>
      <c r="AW64" s="73"/>
    </row>
    <row r="65" spans="1:49" ht="12.75">
      <c r="A65" s="131" t="s">
        <v>62</v>
      </c>
      <c r="B65" s="154" t="s">
        <v>19</v>
      </c>
      <c r="C65" s="64"/>
      <c r="D65" s="65"/>
      <c r="E65" s="65"/>
      <c r="F65" s="65"/>
      <c r="G65" s="65"/>
      <c r="H65" s="65"/>
      <c r="I65" s="66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7"/>
      <c r="AC65" s="64">
        <v>0</v>
      </c>
      <c r="AD65" s="68" t="s">
        <v>37</v>
      </c>
      <c r="AE65" s="69"/>
      <c r="AF65" s="69">
        <v>0</v>
      </c>
      <c r="AG65" s="65"/>
      <c r="AH65" s="65" t="s">
        <v>37</v>
      </c>
      <c r="AI65" s="65" t="s">
        <v>37</v>
      </c>
      <c r="AJ65" s="65" t="s">
        <v>37</v>
      </c>
      <c r="AK65" s="65" t="s">
        <v>37</v>
      </c>
      <c r="AL65" s="65" t="s">
        <v>37</v>
      </c>
      <c r="AM65" s="65" t="s">
        <v>37</v>
      </c>
      <c r="AN65" s="65" t="s">
        <v>37</v>
      </c>
      <c r="AO65" s="65" t="s">
        <v>37</v>
      </c>
      <c r="AP65" s="65" t="s">
        <v>37</v>
      </c>
      <c r="AQ65" s="65" t="s">
        <v>37</v>
      </c>
      <c r="AR65" s="65" t="s">
        <v>37</v>
      </c>
      <c r="AS65" s="65" t="s">
        <v>37</v>
      </c>
      <c r="AT65" s="70">
        <v>0</v>
      </c>
      <c r="AU65" s="71" t="s">
        <v>37</v>
      </c>
      <c r="AV65" s="104">
        <v>17</v>
      </c>
      <c r="AW65" s="73"/>
    </row>
    <row r="66" spans="1:49" ht="12.75">
      <c r="A66" s="74" t="s">
        <v>65</v>
      </c>
      <c r="B66" s="75" t="s">
        <v>313</v>
      </c>
      <c r="C66" s="76"/>
      <c r="D66" s="49">
        <v>32</v>
      </c>
      <c r="E66" s="49">
        <v>28</v>
      </c>
      <c r="F66" s="49">
        <v>31</v>
      </c>
      <c r="G66" s="50"/>
      <c r="H66" s="49">
        <v>38</v>
      </c>
      <c r="I66" s="50"/>
      <c r="J66" s="49"/>
      <c r="K66" s="49"/>
      <c r="L66" s="49">
        <v>42</v>
      </c>
      <c r="M66" s="49">
        <v>31</v>
      </c>
      <c r="N66" s="49">
        <v>36</v>
      </c>
      <c r="O66" s="49">
        <v>34</v>
      </c>
      <c r="P66" s="49">
        <v>35</v>
      </c>
      <c r="Q66" s="49" t="s">
        <v>25</v>
      </c>
      <c r="R66" s="49">
        <v>26</v>
      </c>
      <c r="S66" s="49">
        <v>35</v>
      </c>
      <c r="T66" s="49">
        <v>31</v>
      </c>
      <c r="U66" s="50"/>
      <c r="V66" s="49">
        <v>29</v>
      </c>
      <c r="W66" s="49"/>
      <c r="X66" s="50"/>
      <c r="Y66" s="49"/>
      <c r="Z66" s="50"/>
      <c r="AA66" s="49"/>
      <c r="AB66" s="52">
        <v>39</v>
      </c>
      <c r="AC66" s="76">
        <v>14</v>
      </c>
      <c r="AD66" s="61">
        <v>33.357142857142854</v>
      </c>
      <c r="AE66" s="78"/>
      <c r="AF66" s="78">
        <v>42</v>
      </c>
      <c r="AG66" s="50"/>
      <c r="AH66" s="50">
        <v>42</v>
      </c>
      <c r="AI66" s="50">
        <v>39</v>
      </c>
      <c r="AJ66" s="50">
        <v>38</v>
      </c>
      <c r="AK66" s="50">
        <v>36</v>
      </c>
      <c r="AL66" s="50">
        <v>35</v>
      </c>
      <c r="AM66" s="50">
        <v>35</v>
      </c>
      <c r="AN66" s="50">
        <v>34</v>
      </c>
      <c r="AO66" s="50">
        <v>32</v>
      </c>
      <c r="AP66" s="50">
        <v>31</v>
      </c>
      <c r="AQ66" s="50">
        <v>31</v>
      </c>
      <c r="AR66" s="50">
        <v>31</v>
      </c>
      <c r="AS66" s="50">
        <v>29</v>
      </c>
      <c r="AT66" s="79">
        <v>413</v>
      </c>
      <c r="AU66" s="80">
        <v>34.416666666666664</v>
      </c>
      <c r="AV66" s="81"/>
      <c r="AW66" s="82">
        <v>36</v>
      </c>
    </row>
    <row r="67" spans="1:49" ht="12.75">
      <c r="A67" s="90" t="s">
        <v>66</v>
      </c>
      <c r="B67" s="75" t="s">
        <v>313</v>
      </c>
      <c r="C67" s="76"/>
      <c r="D67" s="50"/>
      <c r="E67" s="50"/>
      <c r="F67" s="50"/>
      <c r="G67" s="50"/>
      <c r="H67" s="50"/>
      <c r="I67" s="50"/>
      <c r="J67" s="50"/>
      <c r="K67" s="50"/>
      <c r="L67" s="49">
        <v>41</v>
      </c>
      <c r="M67" s="49">
        <v>40</v>
      </c>
      <c r="N67" s="50"/>
      <c r="O67" s="49">
        <v>44</v>
      </c>
      <c r="P67" s="49">
        <v>42</v>
      </c>
      <c r="Q67" s="49" t="s">
        <v>25</v>
      </c>
      <c r="R67" s="50"/>
      <c r="S67" s="49"/>
      <c r="T67" s="49">
        <v>37</v>
      </c>
      <c r="U67" s="50"/>
      <c r="V67" s="49"/>
      <c r="W67" s="49">
        <v>37</v>
      </c>
      <c r="X67" s="49"/>
      <c r="Y67" s="49">
        <v>38</v>
      </c>
      <c r="Z67" s="49">
        <v>41</v>
      </c>
      <c r="AA67" s="50"/>
      <c r="AB67" s="52"/>
      <c r="AC67" s="76">
        <v>8</v>
      </c>
      <c r="AD67" s="61">
        <v>40</v>
      </c>
      <c r="AE67" s="78"/>
      <c r="AF67" s="78">
        <v>44</v>
      </c>
      <c r="AG67" s="50"/>
      <c r="AH67" s="50">
        <v>44</v>
      </c>
      <c r="AI67" s="50">
        <v>42</v>
      </c>
      <c r="AJ67" s="50">
        <v>41</v>
      </c>
      <c r="AK67" s="50">
        <v>41</v>
      </c>
      <c r="AL67" s="50">
        <v>40</v>
      </c>
      <c r="AM67" s="50">
        <v>38</v>
      </c>
      <c r="AN67" s="50">
        <v>37</v>
      </c>
      <c r="AO67" s="50">
        <v>37</v>
      </c>
      <c r="AP67" s="50" t="s">
        <v>37</v>
      </c>
      <c r="AQ67" s="50" t="s">
        <v>37</v>
      </c>
      <c r="AR67" s="50" t="s">
        <v>37</v>
      </c>
      <c r="AS67" s="50" t="s">
        <v>37</v>
      </c>
      <c r="AT67" s="79">
        <v>320</v>
      </c>
      <c r="AU67" s="80" t="s">
        <v>37</v>
      </c>
      <c r="AV67" s="81"/>
      <c r="AW67" s="82">
        <v>63</v>
      </c>
    </row>
    <row r="68" spans="1:49" ht="12.75">
      <c r="A68" s="74" t="s">
        <v>67</v>
      </c>
      <c r="B68" s="75" t="s">
        <v>145</v>
      </c>
      <c r="C68" s="48">
        <v>29</v>
      </c>
      <c r="D68" s="49">
        <v>30</v>
      </c>
      <c r="E68" s="49">
        <v>27</v>
      </c>
      <c r="F68" s="49">
        <v>33</v>
      </c>
      <c r="G68" s="49"/>
      <c r="H68" s="49">
        <v>21</v>
      </c>
      <c r="I68" s="49">
        <v>23</v>
      </c>
      <c r="J68" s="49">
        <v>28</v>
      </c>
      <c r="K68" s="50"/>
      <c r="L68" s="49">
        <v>33</v>
      </c>
      <c r="M68" s="49">
        <v>36</v>
      </c>
      <c r="N68" s="49">
        <v>29</v>
      </c>
      <c r="O68" s="49">
        <v>30</v>
      </c>
      <c r="P68" s="49">
        <v>33</v>
      </c>
      <c r="Q68" s="49"/>
      <c r="R68" s="49">
        <v>27</v>
      </c>
      <c r="S68" s="49">
        <v>30</v>
      </c>
      <c r="T68" s="49">
        <v>34</v>
      </c>
      <c r="U68" s="49"/>
      <c r="V68" s="49">
        <v>33</v>
      </c>
      <c r="W68" s="50"/>
      <c r="X68" s="49"/>
      <c r="Y68" s="49">
        <v>21</v>
      </c>
      <c r="Z68" s="49">
        <v>30</v>
      </c>
      <c r="AA68" s="49">
        <v>36</v>
      </c>
      <c r="AB68" s="52">
        <v>23</v>
      </c>
      <c r="AC68" s="76">
        <v>20</v>
      </c>
      <c r="AD68" s="61">
        <v>29.3</v>
      </c>
      <c r="AE68" s="78"/>
      <c r="AF68" s="78">
        <v>36</v>
      </c>
      <c r="AG68" s="50"/>
      <c r="AH68" s="50">
        <v>36</v>
      </c>
      <c r="AI68" s="50">
        <v>36</v>
      </c>
      <c r="AJ68" s="50">
        <v>34</v>
      </c>
      <c r="AK68" s="50">
        <v>33</v>
      </c>
      <c r="AL68" s="50">
        <v>33</v>
      </c>
      <c r="AM68" s="50">
        <v>33</v>
      </c>
      <c r="AN68" s="50">
        <v>33</v>
      </c>
      <c r="AO68" s="50">
        <v>30</v>
      </c>
      <c r="AP68" s="50">
        <v>30</v>
      </c>
      <c r="AQ68" s="50">
        <v>30</v>
      </c>
      <c r="AR68" s="50">
        <v>30</v>
      </c>
      <c r="AS68" s="50">
        <v>29</v>
      </c>
      <c r="AT68" s="79">
        <v>387</v>
      </c>
      <c r="AU68" s="80">
        <v>32.25</v>
      </c>
      <c r="AV68" s="81"/>
      <c r="AW68" s="82"/>
    </row>
    <row r="69" spans="1:49" ht="12.75">
      <c r="A69" s="62" t="s">
        <v>68</v>
      </c>
      <c r="B69" s="63" t="s">
        <v>19</v>
      </c>
      <c r="C69" s="64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7"/>
      <c r="AC69" s="64">
        <v>0</v>
      </c>
      <c r="AD69" s="68" t="s">
        <v>37</v>
      </c>
      <c r="AE69" s="69"/>
      <c r="AF69" s="69">
        <v>0</v>
      </c>
      <c r="AG69" s="65"/>
      <c r="AH69" s="65" t="s">
        <v>37</v>
      </c>
      <c r="AI69" s="65" t="s">
        <v>37</v>
      </c>
      <c r="AJ69" s="65" t="s">
        <v>37</v>
      </c>
      <c r="AK69" s="65" t="s">
        <v>37</v>
      </c>
      <c r="AL69" s="65" t="s">
        <v>37</v>
      </c>
      <c r="AM69" s="65" t="s">
        <v>37</v>
      </c>
      <c r="AN69" s="65" t="s">
        <v>37</v>
      </c>
      <c r="AO69" s="65" t="s">
        <v>37</v>
      </c>
      <c r="AP69" s="65" t="s">
        <v>37</v>
      </c>
      <c r="AQ69" s="65" t="s">
        <v>37</v>
      </c>
      <c r="AR69" s="65" t="s">
        <v>37</v>
      </c>
      <c r="AS69" s="65" t="s">
        <v>37</v>
      </c>
      <c r="AT69" s="70">
        <v>0</v>
      </c>
      <c r="AU69" s="71" t="s">
        <v>37</v>
      </c>
      <c r="AV69" s="72"/>
      <c r="AW69" s="73"/>
    </row>
    <row r="70" spans="1:49" ht="12.75">
      <c r="A70" s="167" t="s">
        <v>69</v>
      </c>
      <c r="B70" s="75" t="s">
        <v>145</v>
      </c>
      <c r="C70" s="168"/>
      <c r="D70" s="169"/>
      <c r="E70" s="169"/>
      <c r="F70" s="169"/>
      <c r="G70" s="170"/>
      <c r="H70" s="170"/>
      <c r="I70" s="169"/>
      <c r="J70" s="169"/>
      <c r="K70" s="169"/>
      <c r="L70" s="170"/>
      <c r="M70" s="170"/>
      <c r="N70" s="169"/>
      <c r="O70" s="170">
        <v>34</v>
      </c>
      <c r="P70" s="169"/>
      <c r="Q70" s="49" t="s">
        <v>25</v>
      </c>
      <c r="R70" s="170">
        <v>38</v>
      </c>
      <c r="S70" s="170">
        <v>35</v>
      </c>
      <c r="T70" s="169"/>
      <c r="U70" s="169"/>
      <c r="V70" s="170">
        <v>30</v>
      </c>
      <c r="W70" s="170">
        <v>29</v>
      </c>
      <c r="X70" s="170"/>
      <c r="Y70" s="170"/>
      <c r="Z70" s="169"/>
      <c r="AA70" s="170"/>
      <c r="AB70" s="171">
        <v>33</v>
      </c>
      <c r="AC70" s="76">
        <v>6</v>
      </c>
      <c r="AD70" s="61">
        <v>33.166666666666664</v>
      </c>
      <c r="AE70" s="78"/>
      <c r="AF70" s="78">
        <v>38</v>
      </c>
      <c r="AG70" s="50"/>
      <c r="AH70" s="169">
        <v>38</v>
      </c>
      <c r="AI70" s="169">
        <v>35</v>
      </c>
      <c r="AJ70" s="169">
        <v>34</v>
      </c>
      <c r="AK70" s="169">
        <v>33</v>
      </c>
      <c r="AL70" s="169">
        <v>30</v>
      </c>
      <c r="AM70" s="169">
        <v>29</v>
      </c>
      <c r="AN70" s="169" t="s">
        <v>37</v>
      </c>
      <c r="AO70" s="169" t="s">
        <v>37</v>
      </c>
      <c r="AP70" s="169" t="s">
        <v>37</v>
      </c>
      <c r="AQ70" s="169" t="s">
        <v>37</v>
      </c>
      <c r="AR70" s="169" t="s">
        <v>37</v>
      </c>
      <c r="AS70" s="169" t="s">
        <v>37</v>
      </c>
      <c r="AT70" s="79">
        <v>199</v>
      </c>
      <c r="AU70" s="80">
        <v>33.166666666666664</v>
      </c>
      <c r="AV70" s="81"/>
      <c r="AW70" s="172">
        <v>53</v>
      </c>
    </row>
    <row r="71" spans="1:49" ht="12.75">
      <c r="A71" s="165" t="s">
        <v>69</v>
      </c>
      <c r="B71" s="106" t="s">
        <v>27</v>
      </c>
      <c r="C71" s="107"/>
      <c r="D71" s="109">
        <v>17</v>
      </c>
      <c r="E71" s="109">
        <v>20</v>
      </c>
      <c r="F71" s="108"/>
      <c r="G71" s="109"/>
      <c r="H71" s="109"/>
      <c r="I71" s="108"/>
      <c r="J71" s="109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9">
        <v>23</v>
      </c>
      <c r="X71" s="108"/>
      <c r="Y71" s="109">
        <v>25</v>
      </c>
      <c r="Z71" s="108"/>
      <c r="AA71" s="108"/>
      <c r="AB71" s="152"/>
      <c r="AC71" s="107">
        <v>4</v>
      </c>
      <c r="AD71" s="111">
        <v>21.25</v>
      </c>
      <c r="AE71" s="112"/>
      <c r="AF71" s="112">
        <v>25</v>
      </c>
      <c r="AG71" s="108"/>
      <c r="AH71" s="108">
        <v>25</v>
      </c>
      <c r="AI71" s="108">
        <v>23</v>
      </c>
      <c r="AJ71" s="108">
        <v>20</v>
      </c>
      <c r="AK71" s="108">
        <v>17</v>
      </c>
      <c r="AL71" s="108" t="s">
        <v>37</v>
      </c>
      <c r="AM71" s="108" t="s">
        <v>37</v>
      </c>
      <c r="AN71" s="108" t="s">
        <v>37</v>
      </c>
      <c r="AO71" s="108" t="s">
        <v>37</v>
      </c>
      <c r="AP71" s="108" t="s">
        <v>37</v>
      </c>
      <c r="AQ71" s="108" t="s">
        <v>37</v>
      </c>
      <c r="AR71" s="108" t="s">
        <v>37</v>
      </c>
      <c r="AS71" s="108" t="s">
        <v>37</v>
      </c>
      <c r="AT71" s="113">
        <v>85</v>
      </c>
      <c r="AU71" s="114">
        <v>21.25</v>
      </c>
      <c r="AV71" s="115"/>
      <c r="AW71" s="116"/>
    </row>
    <row r="72" spans="1:49" ht="12.75">
      <c r="A72" s="131" t="s">
        <v>69</v>
      </c>
      <c r="B72" s="154" t="s">
        <v>19</v>
      </c>
      <c r="C72" s="64"/>
      <c r="D72" s="65"/>
      <c r="E72" s="65"/>
      <c r="F72" s="65"/>
      <c r="G72" s="65"/>
      <c r="H72" s="65"/>
      <c r="I72" s="66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148"/>
      <c r="AC72" s="64">
        <v>0</v>
      </c>
      <c r="AD72" s="68" t="s">
        <v>37</v>
      </c>
      <c r="AE72" s="69"/>
      <c r="AF72" s="69">
        <v>0</v>
      </c>
      <c r="AG72" s="65"/>
      <c r="AH72" s="65" t="s">
        <v>37</v>
      </c>
      <c r="AI72" s="65" t="s">
        <v>37</v>
      </c>
      <c r="AJ72" s="65" t="s">
        <v>37</v>
      </c>
      <c r="AK72" s="65" t="s">
        <v>37</v>
      </c>
      <c r="AL72" s="65" t="s">
        <v>37</v>
      </c>
      <c r="AM72" s="65" t="s">
        <v>37</v>
      </c>
      <c r="AN72" s="65" t="s">
        <v>37</v>
      </c>
      <c r="AO72" s="65" t="s">
        <v>37</v>
      </c>
      <c r="AP72" s="65" t="s">
        <v>37</v>
      </c>
      <c r="AQ72" s="65" t="s">
        <v>37</v>
      </c>
      <c r="AR72" s="65" t="s">
        <v>37</v>
      </c>
      <c r="AS72" s="65" t="s">
        <v>37</v>
      </c>
      <c r="AT72" s="70">
        <v>0</v>
      </c>
      <c r="AU72" s="71" t="s">
        <v>37</v>
      </c>
      <c r="AV72" s="104">
        <v>27</v>
      </c>
      <c r="AW72" s="73"/>
    </row>
    <row r="73" spans="1:49" ht="12.75">
      <c r="A73" s="74" t="s">
        <v>70</v>
      </c>
      <c r="B73" s="75" t="s">
        <v>145</v>
      </c>
      <c r="C73" s="48">
        <v>31</v>
      </c>
      <c r="D73" s="49">
        <v>39</v>
      </c>
      <c r="E73" s="49">
        <v>36</v>
      </c>
      <c r="F73" s="49">
        <v>36</v>
      </c>
      <c r="G73" s="49">
        <v>34</v>
      </c>
      <c r="H73" s="49">
        <v>44</v>
      </c>
      <c r="I73" s="49">
        <v>40</v>
      </c>
      <c r="J73" s="49">
        <v>46</v>
      </c>
      <c r="K73" s="49">
        <v>38</v>
      </c>
      <c r="L73" s="49">
        <v>33</v>
      </c>
      <c r="M73" s="49">
        <v>40</v>
      </c>
      <c r="N73" s="49"/>
      <c r="O73" s="50"/>
      <c r="P73" s="49">
        <v>41</v>
      </c>
      <c r="Q73" s="49" t="s">
        <v>25</v>
      </c>
      <c r="R73" s="49">
        <v>31</v>
      </c>
      <c r="S73" s="49"/>
      <c r="T73" s="49">
        <v>40</v>
      </c>
      <c r="U73" s="49">
        <v>41</v>
      </c>
      <c r="V73" s="49">
        <v>30</v>
      </c>
      <c r="W73" s="49">
        <v>34</v>
      </c>
      <c r="X73" s="49"/>
      <c r="Y73" s="49">
        <v>30</v>
      </c>
      <c r="Z73" s="49">
        <v>32</v>
      </c>
      <c r="AA73" s="49"/>
      <c r="AB73" s="52">
        <v>28</v>
      </c>
      <c r="AC73" s="76">
        <v>20</v>
      </c>
      <c r="AD73" s="61">
        <v>36.200000000000003</v>
      </c>
      <c r="AE73" s="78"/>
      <c r="AF73" s="78">
        <v>46</v>
      </c>
      <c r="AG73" s="50"/>
      <c r="AH73" s="50">
        <v>46</v>
      </c>
      <c r="AI73" s="50">
        <v>44</v>
      </c>
      <c r="AJ73" s="50">
        <v>41</v>
      </c>
      <c r="AK73" s="50">
        <v>41</v>
      </c>
      <c r="AL73" s="50">
        <v>40</v>
      </c>
      <c r="AM73" s="50">
        <v>40</v>
      </c>
      <c r="AN73" s="50">
        <v>40</v>
      </c>
      <c r="AO73" s="50">
        <v>39</v>
      </c>
      <c r="AP73" s="50">
        <v>38</v>
      </c>
      <c r="AQ73" s="50">
        <v>36</v>
      </c>
      <c r="AR73" s="50">
        <v>36</v>
      </c>
      <c r="AS73" s="50">
        <v>34</v>
      </c>
      <c r="AT73" s="79">
        <v>475</v>
      </c>
      <c r="AU73" s="80">
        <v>39.583333333333336</v>
      </c>
      <c r="AV73" s="81"/>
      <c r="AW73" s="82">
        <v>52</v>
      </c>
    </row>
    <row r="74" spans="1:49" ht="12.75">
      <c r="A74" s="62" t="s">
        <v>70</v>
      </c>
      <c r="B74" s="63" t="s">
        <v>19</v>
      </c>
      <c r="C74" s="64"/>
      <c r="D74" s="65"/>
      <c r="E74" s="66"/>
      <c r="F74" s="65"/>
      <c r="G74" s="66"/>
      <c r="H74" s="66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7"/>
      <c r="AC74" s="64">
        <v>0</v>
      </c>
      <c r="AD74" s="68" t="s">
        <v>37</v>
      </c>
      <c r="AE74" s="69"/>
      <c r="AF74" s="69">
        <v>0</v>
      </c>
      <c r="AG74" s="65"/>
      <c r="AH74" s="65" t="s">
        <v>37</v>
      </c>
      <c r="AI74" s="65" t="s">
        <v>37</v>
      </c>
      <c r="AJ74" s="65" t="s">
        <v>37</v>
      </c>
      <c r="AK74" s="65" t="s">
        <v>37</v>
      </c>
      <c r="AL74" s="65" t="s">
        <v>37</v>
      </c>
      <c r="AM74" s="65" t="s">
        <v>37</v>
      </c>
      <c r="AN74" s="65" t="s">
        <v>37</v>
      </c>
      <c r="AO74" s="65" t="s">
        <v>37</v>
      </c>
      <c r="AP74" s="65" t="s">
        <v>37</v>
      </c>
      <c r="AQ74" s="65" t="s">
        <v>37</v>
      </c>
      <c r="AR74" s="65" t="s">
        <v>37</v>
      </c>
      <c r="AS74" s="65" t="s">
        <v>37</v>
      </c>
      <c r="AT74" s="70">
        <v>0</v>
      </c>
      <c r="AU74" s="71" t="s">
        <v>37</v>
      </c>
      <c r="AV74" s="104">
        <v>30</v>
      </c>
      <c r="AW74" s="73"/>
    </row>
    <row r="75" spans="1:49" ht="12.75">
      <c r="A75" s="118" t="s">
        <v>71</v>
      </c>
      <c r="B75" s="119" t="s">
        <v>22</v>
      </c>
      <c r="C75" s="120">
        <v>29</v>
      </c>
      <c r="D75" s="121"/>
      <c r="E75" s="122">
        <v>25</v>
      </c>
      <c r="F75" s="121"/>
      <c r="G75" s="121"/>
      <c r="H75" s="122">
        <v>33</v>
      </c>
      <c r="I75" s="121"/>
      <c r="J75" s="122"/>
      <c r="K75" s="122">
        <v>30</v>
      </c>
      <c r="L75" s="122"/>
      <c r="M75" s="121"/>
      <c r="N75" s="121"/>
      <c r="O75" s="122"/>
      <c r="P75" s="122">
        <v>26</v>
      </c>
      <c r="Q75" s="122" t="s">
        <v>25</v>
      </c>
      <c r="R75" s="122"/>
      <c r="S75" s="121"/>
      <c r="T75" s="122"/>
      <c r="U75" s="122">
        <v>29</v>
      </c>
      <c r="V75" s="122"/>
      <c r="W75" s="122"/>
      <c r="X75" s="122"/>
      <c r="Y75" s="121"/>
      <c r="Z75" s="121"/>
      <c r="AA75" s="122"/>
      <c r="AB75" s="123"/>
      <c r="AC75" s="124">
        <v>6</v>
      </c>
      <c r="AD75" s="125">
        <v>28.666666666666668</v>
      </c>
      <c r="AE75" s="126"/>
      <c r="AF75" s="126">
        <v>33</v>
      </c>
      <c r="AG75" s="121"/>
      <c r="AH75" s="121">
        <v>33</v>
      </c>
      <c r="AI75" s="121">
        <v>30</v>
      </c>
      <c r="AJ75" s="121">
        <v>29</v>
      </c>
      <c r="AK75" s="121">
        <v>29</v>
      </c>
      <c r="AL75" s="121">
        <v>26</v>
      </c>
      <c r="AM75" s="121">
        <v>25</v>
      </c>
      <c r="AN75" s="121" t="s">
        <v>37</v>
      </c>
      <c r="AO75" s="121" t="s">
        <v>37</v>
      </c>
      <c r="AP75" s="121" t="s">
        <v>37</v>
      </c>
      <c r="AQ75" s="121" t="s">
        <v>37</v>
      </c>
      <c r="AR75" s="121" t="s">
        <v>37</v>
      </c>
      <c r="AS75" s="121" t="s">
        <v>37</v>
      </c>
      <c r="AT75" s="127">
        <v>172</v>
      </c>
      <c r="AU75" s="128">
        <v>28.666666666666668</v>
      </c>
      <c r="AV75" s="129"/>
      <c r="AW75" s="130">
        <v>25</v>
      </c>
    </row>
    <row r="76" spans="1:49" ht="12.75">
      <c r="A76" s="105" t="s">
        <v>71</v>
      </c>
      <c r="B76" s="106" t="s">
        <v>27</v>
      </c>
      <c r="C76" s="107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52"/>
      <c r="AC76" s="107">
        <v>0</v>
      </c>
      <c r="AD76" s="111" t="s">
        <v>37</v>
      </c>
      <c r="AE76" s="112"/>
      <c r="AF76" s="112">
        <v>0</v>
      </c>
      <c r="AG76" s="108"/>
      <c r="AH76" s="108" t="s">
        <v>37</v>
      </c>
      <c r="AI76" s="108" t="s">
        <v>37</v>
      </c>
      <c r="AJ76" s="108" t="s">
        <v>37</v>
      </c>
      <c r="AK76" s="108" t="s">
        <v>37</v>
      </c>
      <c r="AL76" s="108" t="s">
        <v>37</v>
      </c>
      <c r="AM76" s="108" t="s">
        <v>37</v>
      </c>
      <c r="AN76" s="108" t="s">
        <v>37</v>
      </c>
      <c r="AO76" s="108" t="s">
        <v>37</v>
      </c>
      <c r="AP76" s="108" t="s">
        <v>37</v>
      </c>
      <c r="AQ76" s="108" t="s">
        <v>37</v>
      </c>
      <c r="AR76" s="108" t="s">
        <v>37</v>
      </c>
      <c r="AS76" s="108" t="s">
        <v>37</v>
      </c>
      <c r="AT76" s="113">
        <v>0</v>
      </c>
      <c r="AU76" s="114" t="s">
        <v>37</v>
      </c>
      <c r="AV76" s="115"/>
      <c r="AW76" s="116"/>
    </row>
    <row r="77" spans="1:49" ht="12.75">
      <c r="A77" s="131" t="s">
        <v>71</v>
      </c>
      <c r="B77" s="154" t="s">
        <v>19</v>
      </c>
      <c r="C77" s="64"/>
      <c r="D77" s="65"/>
      <c r="E77" s="65"/>
      <c r="F77" s="65"/>
      <c r="G77" s="65"/>
      <c r="H77" s="65"/>
      <c r="I77" s="66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7"/>
      <c r="AC77" s="64">
        <v>0</v>
      </c>
      <c r="AD77" s="68" t="s">
        <v>37</v>
      </c>
      <c r="AE77" s="69"/>
      <c r="AF77" s="69">
        <v>0</v>
      </c>
      <c r="AG77" s="65"/>
      <c r="AH77" s="65" t="s">
        <v>37</v>
      </c>
      <c r="AI77" s="65" t="s">
        <v>37</v>
      </c>
      <c r="AJ77" s="65" t="s">
        <v>37</v>
      </c>
      <c r="AK77" s="65" t="s">
        <v>37</v>
      </c>
      <c r="AL77" s="65" t="s">
        <v>37</v>
      </c>
      <c r="AM77" s="65" t="s">
        <v>37</v>
      </c>
      <c r="AN77" s="65" t="s">
        <v>37</v>
      </c>
      <c r="AO77" s="65" t="s">
        <v>37</v>
      </c>
      <c r="AP77" s="65" t="s">
        <v>37</v>
      </c>
      <c r="AQ77" s="65" t="s">
        <v>37</v>
      </c>
      <c r="AR77" s="65" t="s">
        <v>37</v>
      </c>
      <c r="AS77" s="65" t="s">
        <v>37</v>
      </c>
      <c r="AT77" s="70">
        <v>0</v>
      </c>
      <c r="AU77" s="71" t="s">
        <v>37</v>
      </c>
      <c r="AV77" s="72"/>
      <c r="AW77" s="73"/>
    </row>
    <row r="78" spans="1:49" ht="12.75">
      <c r="A78" s="90" t="s">
        <v>72</v>
      </c>
      <c r="B78" s="75" t="s">
        <v>313</v>
      </c>
      <c r="C78" s="48">
        <v>28</v>
      </c>
      <c r="D78" s="50"/>
      <c r="E78" s="50"/>
      <c r="F78" s="50"/>
      <c r="G78" s="49">
        <v>35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49"/>
      <c r="T78" s="50"/>
      <c r="U78" s="50"/>
      <c r="V78" s="49"/>
      <c r="W78" s="50"/>
      <c r="X78" s="49"/>
      <c r="Y78" s="50"/>
      <c r="Z78" s="50"/>
      <c r="AA78" s="50"/>
      <c r="AB78" s="52"/>
      <c r="AC78" s="76">
        <v>2</v>
      </c>
      <c r="AD78" s="61">
        <v>31.5</v>
      </c>
      <c r="AE78" s="78"/>
      <c r="AF78" s="78">
        <v>35</v>
      </c>
      <c r="AG78" s="50"/>
      <c r="AH78" s="50">
        <v>35</v>
      </c>
      <c r="AI78" s="50">
        <v>28</v>
      </c>
      <c r="AJ78" s="50" t="s">
        <v>37</v>
      </c>
      <c r="AK78" s="50" t="s">
        <v>37</v>
      </c>
      <c r="AL78" s="50" t="s">
        <v>37</v>
      </c>
      <c r="AM78" s="50" t="s">
        <v>37</v>
      </c>
      <c r="AN78" s="50" t="s">
        <v>37</v>
      </c>
      <c r="AO78" s="50" t="s">
        <v>37</v>
      </c>
      <c r="AP78" s="50" t="s">
        <v>37</v>
      </c>
      <c r="AQ78" s="50" t="s">
        <v>37</v>
      </c>
      <c r="AR78" s="50" t="s">
        <v>37</v>
      </c>
      <c r="AS78" s="50" t="s">
        <v>37</v>
      </c>
      <c r="AT78" s="79">
        <v>63</v>
      </c>
      <c r="AU78" s="80" t="s">
        <v>37</v>
      </c>
      <c r="AV78" s="81"/>
      <c r="AW78" s="91"/>
    </row>
    <row r="79" spans="1:49" ht="12.75">
      <c r="A79" s="137" t="s">
        <v>73</v>
      </c>
      <c r="B79" s="75" t="s">
        <v>313</v>
      </c>
      <c r="C79" s="173">
        <v>41</v>
      </c>
      <c r="D79" s="141">
        <v>36</v>
      </c>
      <c r="E79" s="141">
        <v>37</v>
      </c>
      <c r="F79" s="141">
        <v>39</v>
      </c>
      <c r="G79" s="140"/>
      <c r="H79" s="141">
        <v>40</v>
      </c>
      <c r="I79" s="141">
        <v>34</v>
      </c>
      <c r="J79" s="141">
        <v>40</v>
      </c>
      <c r="K79" s="141">
        <v>38</v>
      </c>
      <c r="L79" s="141">
        <v>42</v>
      </c>
      <c r="M79" s="141">
        <v>33</v>
      </c>
      <c r="N79" s="141">
        <v>42</v>
      </c>
      <c r="O79" s="141">
        <v>34</v>
      </c>
      <c r="P79" s="141">
        <v>34</v>
      </c>
      <c r="Q79" s="49" t="s">
        <v>25</v>
      </c>
      <c r="R79" s="141">
        <v>34</v>
      </c>
      <c r="S79" s="174">
        <v>46</v>
      </c>
      <c r="T79" s="174"/>
      <c r="U79" s="174">
        <v>26</v>
      </c>
      <c r="V79" s="174">
        <v>31</v>
      </c>
      <c r="W79" s="175"/>
      <c r="X79" s="174"/>
      <c r="Y79" s="174">
        <v>33</v>
      </c>
      <c r="Z79" s="174">
        <v>33</v>
      </c>
      <c r="AA79" s="174"/>
      <c r="AB79" s="176">
        <v>42</v>
      </c>
      <c r="AC79" s="76">
        <v>20</v>
      </c>
      <c r="AD79" s="61">
        <v>36.75</v>
      </c>
      <c r="AE79" s="78"/>
      <c r="AF79" s="78">
        <v>46</v>
      </c>
      <c r="AG79" s="50"/>
      <c r="AH79" s="50">
        <v>46</v>
      </c>
      <c r="AI79" s="50">
        <v>42</v>
      </c>
      <c r="AJ79" s="50">
        <v>42</v>
      </c>
      <c r="AK79" s="50">
        <v>42</v>
      </c>
      <c r="AL79" s="50">
        <v>41</v>
      </c>
      <c r="AM79" s="50">
        <v>40</v>
      </c>
      <c r="AN79" s="50">
        <v>40</v>
      </c>
      <c r="AO79" s="50">
        <v>39</v>
      </c>
      <c r="AP79" s="50">
        <v>38</v>
      </c>
      <c r="AQ79" s="50">
        <v>37</v>
      </c>
      <c r="AR79" s="50">
        <v>36</v>
      </c>
      <c r="AS79" s="50">
        <v>34</v>
      </c>
      <c r="AT79" s="79">
        <v>477</v>
      </c>
      <c r="AU79" s="80">
        <v>39.75</v>
      </c>
      <c r="AV79" s="81"/>
      <c r="AW79" s="177">
        <v>44</v>
      </c>
    </row>
    <row r="80" spans="1:49" ht="12.75">
      <c r="A80" s="74" t="s">
        <v>74</v>
      </c>
      <c r="B80" s="75" t="s">
        <v>314</v>
      </c>
      <c r="C80" s="48">
        <v>18</v>
      </c>
      <c r="D80" s="49">
        <v>19</v>
      </c>
      <c r="E80" s="50"/>
      <c r="F80" s="49">
        <v>32</v>
      </c>
      <c r="G80" s="50"/>
      <c r="H80" s="49">
        <v>38</v>
      </c>
      <c r="I80" s="49">
        <v>24</v>
      </c>
      <c r="J80" s="49">
        <v>34</v>
      </c>
      <c r="K80" s="50"/>
      <c r="L80" s="49">
        <v>29</v>
      </c>
      <c r="M80" s="50"/>
      <c r="N80" s="49">
        <v>27</v>
      </c>
      <c r="O80" s="49"/>
      <c r="P80" s="50"/>
      <c r="Q80" s="49" t="s">
        <v>25</v>
      </c>
      <c r="R80" s="49"/>
      <c r="S80" s="50"/>
      <c r="T80" s="49">
        <v>20</v>
      </c>
      <c r="U80" s="49">
        <v>25</v>
      </c>
      <c r="V80" s="49">
        <v>27</v>
      </c>
      <c r="W80" s="49"/>
      <c r="X80" s="50"/>
      <c r="Y80" s="49">
        <v>18</v>
      </c>
      <c r="Z80" s="49">
        <v>26</v>
      </c>
      <c r="AA80" s="49">
        <v>33</v>
      </c>
      <c r="AB80" s="52">
        <v>26</v>
      </c>
      <c r="AC80" s="76">
        <v>15</v>
      </c>
      <c r="AD80" s="61">
        <v>26.4</v>
      </c>
      <c r="AE80" s="78"/>
      <c r="AF80" s="78">
        <v>38</v>
      </c>
      <c r="AG80" s="50"/>
      <c r="AH80" s="50">
        <v>38</v>
      </c>
      <c r="AI80" s="50">
        <v>34</v>
      </c>
      <c r="AJ80" s="50">
        <v>33</v>
      </c>
      <c r="AK80" s="50">
        <v>32</v>
      </c>
      <c r="AL80" s="50">
        <v>29</v>
      </c>
      <c r="AM80" s="50">
        <v>27</v>
      </c>
      <c r="AN80" s="50">
        <v>27</v>
      </c>
      <c r="AO80" s="50">
        <v>26</v>
      </c>
      <c r="AP80" s="50">
        <v>26</v>
      </c>
      <c r="AQ80" s="50">
        <v>25</v>
      </c>
      <c r="AR80" s="50">
        <v>24</v>
      </c>
      <c r="AS80" s="50">
        <v>20</v>
      </c>
      <c r="AT80" s="79">
        <v>341</v>
      </c>
      <c r="AU80" s="80">
        <v>28.416666666666668</v>
      </c>
      <c r="AV80" s="81"/>
      <c r="AW80" s="82">
        <v>22</v>
      </c>
    </row>
    <row r="81" spans="1:49" ht="12.75">
      <c r="A81" s="62" t="s">
        <v>74</v>
      </c>
      <c r="B81" s="63" t="s">
        <v>19</v>
      </c>
      <c r="C81" s="64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7"/>
      <c r="AC81" s="64">
        <v>0</v>
      </c>
      <c r="AD81" s="68" t="s">
        <v>37</v>
      </c>
      <c r="AE81" s="69"/>
      <c r="AF81" s="69">
        <v>0</v>
      </c>
      <c r="AG81" s="65"/>
      <c r="AH81" s="65" t="s">
        <v>37</v>
      </c>
      <c r="AI81" s="65" t="s">
        <v>37</v>
      </c>
      <c r="AJ81" s="65" t="s">
        <v>37</v>
      </c>
      <c r="AK81" s="65" t="s">
        <v>37</v>
      </c>
      <c r="AL81" s="65" t="s">
        <v>37</v>
      </c>
      <c r="AM81" s="65" t="s">
        <v>37</v>
      </c>
      <c r="AN81" s="65" t="s">
        <v>37</v>
      </c>
      <c r="AO81" s="65" t="s">
        <v>37</v>
      </c>
      <c r="AP81" s="65" t="s">
        <v>37</v>
      </c>
      <c r="AQ81" s="65" t="s">
        <v>37</v>
      </c>
      <c r="AR81" s="65" t="s">
        <v>37</v>
      </c>
      <c r="AS81" s="65" t="s">
        <v>37</v>
      </c>
      <c r="AT81" s="70">
        <v>0</v>
      </c>
      <c r="AU81" s="71" t="s">
        <v>37</v>
      </c>
      <c r="AV81" s="72"/>
      <c r="AW81" s="73"/>
    </row>
    <row r="82" spans="1:49" ht="12.75">
      <c r="A82" s="74" t="s">
        <v>75</v>
      </c>
      <c r="B82" s="75" t="s">
        <v>312</v>
      </c>
      <c r="C82" s="48">
        <v>28</v>
      </c>
      <c r="D82" s="49">
        <v>27</v>
      </c>
      <c r="E82" s="49">
        <v>36</v>
      </c>
      <c r="F82" s="49">
        <v>36</v>
      </c>
      <c r="G82" s="49">
        <v>40</v>
      </c>
      <c r="H82" s="49">
        <v>44</v>
      </c>
      <c r="I82" s="50"/>
      <c r="J82" s="49">
        <v>36</v>
      </c>
      <c r="K82" s="49">
        <v>32</v>
      </c>
      <c r="L82" s="49">
        <v>36</v>
      </c>
      <c r="M82" s="49">
        <v>38</v>
      </c>
      <c r="N82" s="49">
        <v>37</v>
      </c>
      <c r="O82" s="49">
        <v>33</v>
      </c>
      <c r="P82" s="49">
        <v>38</v>
      </c>
      <c r="Q82" s="49"/>
      <c r="R82" s="49">
        <v>37</v>
      </c>
      <c r="S82" s="49">
        <v>40</v>
      </c>
      <c r="T82" s="49">
        <v>36</v>
      </c>
      <c r="U82" s="50"/>
      <c r="V82" s="49">
        <v>37</v>
      </c>
      <c r="W82" s="49">
        <v>29</v>
      </c>
      <c r="X82" s="49"/>
      <c r="Y82" s="49">
        <v>31</v>
      </c>
      <c r="Z82" s="49">
        <v>38</v>
      </c>
      <c r="AA82" s="49">
        <v>43</v>
      </c>
      <c r="AB82" s="52">
        <v>30</v>
      </c>
      <c r="AC82" s="76">
        <v>22</v>
      </c>
      <c r="AD82" s="61">
        <v>35.545454545454547</v>
      </c>
      <c r="AE82" s="78"/>
      <c r="AF82" s="78">
        <v>44</v>
      </c>
      <c r="AG82" s="50"/>
      <c r="AH82" s="50">
        <v>44</v>
      </c>
      <c r="AI82" s="50">
        <v>43</v>
      </c>
      <c r="AJ82" s="50">
        <v>40</v>
      </c>
      <c r="AK82" s="50">
        <v>40</v>
      </c>
      <c r="AL82" s="50">
        <v>38</v>
      </c>
      <c r="AM82" s="50">
        <v>38</v>
      </c>
      <c r="AN82" s="50">
        <v>38</v>
      </c>
      <c r="AO82" s="50">
        <v>37</v>
      </c>
      <c r="AP82" s="50">
        <v>37</v>
      </c>
      <c r="AQ82" s="50">
        <v>37</v>
      </c>
      <c r="AR82" s="50">
        <v>36</v>
      </c>
      <c r="AS82" s="50">
        <v>36</v>
      </c>
      <c r="AT82" s="79">
        <v>464</v>
      </c>
      <c r="AU82" s="80">
        <v>38.666666666666664</v>
      </c>
      <c r="AV82" s="81"/>
      <c r="AW82" s="82"/>
    </row>
    <row r="83" spans="1:49" ht="12.75">
      <c r="A83" s="62" t="s">
        <v>75</v>
      </c>
      <c r="B83" s="63" t="s">
        <v>19</v>
      </c>
      <c r="C83" s="64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7"/>
      <c r="AC83" s="64">
        <v>0</v>
      </c>
      <c r="AD83" s="68" t="s">
        <v>37</v>
      </c>
      <c r="AE83" s="69"/>
      <c r="AF83" s="69">
        <v>0</v>
      </c>
      <c r="AG83" s="65"/>
      <c r="AH83" s="65" t="s">
        <v>37</v>
      </c>
      <c r="AI83" s="65" t="s">
        <v>37</v>
      </c>
      <c r="AJ83" s="65" t="s">
        <v>37</v>
      </c>
      <c r="AK83" s="65" t="s">
        <v>37</v>
      </c>
      <c r="AL83" s="65" t="s">
        <v>37</v>
      </c>
      <c r="AM83" s="65" t="s">
        <v>37</v>
      </c>
      <c r="AN83" s="65" t="s">
        <v>37</v>
      </c>
      <c r="AO83" s="65" t="s">
        <v>37</v>
      </c>
      <c r="AP83" s="65" t="s">
        <v>37</v>
      </c>
      <c r="AQ83" s="65" t="s">
        <v>37</v>
      </c>
      <c r="AR83" s="65" t="s">
        <v>37</v>
      </c>
      <c r="AS83" s="65" t="s">
        <v>37</v>
      </c>
      <c r="AT83" s="70">
        <v>0</v>
      </c>
      <c r="AU83" s="71" t="s">
        <v>37</v>
      </c>
      <c r="AV83" s="72"/>
      <c r="AW83" s="73"/>
    </row>
    <row r="84" spans="1:49" ht="12.75">
      <c r="A84" s="90" t="s">
        <v>76</v>
      </c>
      <c r="B84" s="75" t="s">
        <v>313</v>
      </c>
      <c r="C84" s="178">
        <v>36</v>
      </c>
      <c r="D84" s="49">
        <v>43</v>
      </c>
      <c r="E84" s="49">
        <v>36</v>
      </c>
      <c r="F84" s="49">
        <v>34</v>
      </c>
      <c r="G84" s="49">
        <v>47</v>
      </c>
      <c r="H84" s="49">
        <v>42</v>
      </c>
      <c r="I84" s="50"/>
      <c r="J84" s="50"/>
      <c r="K84" s="50"/>
      <c r="L84" s="49">
        <v>40</v>
      </c>
      <c r="M84" s="50"/>
      <c r="N84" s="49">
        <v>47</v>
      </c>
      <c r="O84" s="49">
        <v>37</v>
      </c>
      <c r="P84" s="49">
        <v>42</v>
      </c>
      <c r="Q84" s="49" t="s">
        <v>25</v>
      </c>
      <c r="R84" s="49">
        <v>47</v>
      </c>
      <c r="S84" s="49">
        <v>43</v>
      </c>
      <c r="T84" s="49">
        <v>40</v>
      </c>
      <c r="U84" s="49">
        <v>44</v>
      </c>
      <c r="V84" s="49">
        <v>44</v>
      </c>
      <c r="W84" s="49">
        <v>44</v>
      </c>
      <c r="X84" s="50"/>
      <c r="Y84" s="49">
        <v>33</v>
      </c>
      <c r="Z84" s="50"/>
      <c r="AA84" s="50"/>
      <c r="AB84" s="77"/>
      <c r="AC84" s="76">
        <v>17</v>
      </c>
      <c r="AD84" s="61">
        <v>41.117647058823529</v>
      </c>
      <c r="AE84" s="78"/>
      <c r="AF84" s="78">
        <v>47</v>
      </c>
      <c r="AG84" s="50"/>
      <c r="AH84" s="50">
        <v>47</v>
      </c>
      <c r="AI84" s="50">
        <v>47</v>
      </c>
      <c r="AJ84" s="50">
        <v>47</v>
      </c>
      <c r="AK84" s="50">
        <v>44</v>
      </c>
      <c r="AL84" s="50">
        <v>44</v>
      </c>
      <c r="AM84" s="50">
        <v>44</v>
      </c>
      <c r="AN84" s="50">
        <v>43</v>
      </c>
      <c r="AO84" s="50">
        <v>43</v>
      </c>
      <c r="AP84" s="50">
        <v>42</v>
      </c>
      <c r="AQ84" s="50">
        <v>42</v>
      </c>
      <c r="AR84" s="50">
        <v>40</v>
      </c>
      <c r="AS84" s="50">
        <v>40</v>
      </c>
      <c r="AT84" s="79">
        <v>523</v>
      </c>
      <c r="AU84" s="80">
        <v>43.583333333333336</v>
      </c>
      <c r="AV84" s="81"/>
      <c r="AW84" s="82">
        <v>66</v>
      </c>
    </row>
    <row r="85" spans="1:49" ht="12.75">
      <c r="A85" s="74" t="s">
        <v>77</v>
      </c>
      <c r="B85" s="75" t="s">
        <v>312</v>
      </c>
      <c r="C85" s="48">
        <v>29</v>
      </c>
      <c r="D85" s="50"/>
      <c r="E85" s="49">
        <v>31</v>
      </c>
      <c r="F85" s="49">
        <v>38</v>
      </c>
      <c r="G85" s="49">
        <v>30</v>
      </c>
      <c r="H85" s="50"/>
      <c r="I85" s="50"/>
      <c r="J85" s="49">
        <v>33</v>
      </c>
      <c r="K85" s="49">
        <v>32</v>
      </c>
      <c r="L85" s="49"/>
      <c r="M85" s="49">
        <v>36</v>
      </c>
      <c r="N85" s="50"/>
      <c r="O85" s="49">
        <v>30</v>
      </c>
      <c r="P85" s="49">
        <v>32</v>
      </c>
      <c r="Q85" s="49"/>
      <c r="R85" s="49"/>
      <c r="S85" s="49">
        <v>41</v>
      </c>
      <c r="T85" s="49">
        <v>31</v>
      </c>
      <c r="U85" s="49">
        <v>31</v>
      </c>
      <c r="V85" s="49">
        <v>31</v>
      </c>
      <c r="W85" s="49">
        <v>33</v>
      </c>
      <c r="X85" s="49"/>
      <c r="Y85" s="49">
        <v>24</v>
      </c>
      <c r="Z85" s="49">
        <v>18</v>
      </c>
      <c r="AA85" s="49">
        <v>39</v>
      </c>
      <c r="AB85" s="77"/>
      <c r="AC85" s="76">
        <v>17</v>
      </c>
      <c r="AD85" s="61">
        <v>31.705882352941178</v>
      </c>
      <c r="AE85" s="78"/>
      <c r="AF85" s="78">
        <v>41</v>
      </c>
      <c r="AG85" s="50"/>
      <c r="AH85" s="50">
        <v>41</v>
      </c>
      <c r="AI85" s="50">
        <v>39</v>
      </c>
      <c r="AJ85" s="50">
        <v>38</v>
      </c>
      <c r="AK85" s="50">
        <v>36</v>
      </c>
      <c r="AL85" s="50">
        <v>33</v>
      </c>
      <c r="AM85" s="50">
        <v>33</v>
      </c>
      <c r="AN85" s="50">
        <v>32</v>
      </c>
      <c r="AO85" s="50">
        <v>32</v>
      </c>
      <c r="AP85" s="50">
        <v>31</v>
      </c>
      <c r="AQ85" s="50">
        <v>31</v>
      </c>
      <c r="AR85" s="50">
        <v>31</v>
      </c>
      <c r="AS85" s="50">
        <v>31</v>
      </c>
      <c r="AT85" s="79">
        <v>408</v>
      </c>
      <c r="AU85" s="80">
        <v>34</v>
      </c>
      <c r="AV85" s="81"/>
      <c r="AW85" s="82"/>
    </row>
    <row r="86" spans="1:49" ht="12.75">
      <c r="A86" s="62" t="s">
        <v>77</v>
      </c>
      <c r="B86" s="63" t="s">
        <v>19</v>
      </c>
      <c r="C86" s="64"/>
      <c r="D86" s="65"/>
      <c r="E86" s="65"/>
      <c r="F86" s="65"/>
      <c r="G86" s="65"/>
      <c r="H86" s="65"/>
      <c r="I86" s="65"/>
      <c r="J86" s="65"/>
      <c r="K86" s="65"/>
      <c r="L86" s="66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7"/>
      <c r="AC86" s="64">
        <v>0</v>
      </c>
      <c r="AD86" s="68" t="s">
        <v>37</v>
      </c>
      <c r="AE86" s="69"/>
      <c r="AF86" s="69">
        <v>0</v>
      </c>
      <c r="AG86" s="65"/>
      <c r="AH86" s="65" t="s">
        <v>37</v>
      </c>
      <c r="AI86" s="65" t="s">
        <v>37</v>
      </c>
      <c r="AJ86" s="65" t="s">
        <v>37</v>
      </c>
      <c r="AK86" s="65" t="s">
        <v>37</v>
      </c>
      <c r="AL86" s="65" t="s">
        <v>37</v>
      </c>
      <c r="AM86" s="65" t="s">
        <v>37</v>
      </c>
      <c r="AN86" s="65" t="s">
        <v>37</v>
      </c>
      <c r="AO86" s="65" t="s">
        <v>37</v>
      </c>
      <c r="AP86" s="65" t="s">
        <v>37</v>
      </c>
      <c r="AQ86" s="65" t="s">
        <v>37</v>
      </c>
      <c r="AR86" s="65" t="s">
        <v>37</v>
      </c>
      <c r="AS86" s="65" t="s">
        <v>37</v>
      </c>
      <c r="AT86" s="70">
        <v>0</v>
      </c>
      <c r="AU86" s="71" t="s">
        <v>37</v>
      </c>
      <c r="AV86" s="104">
        <v>25</v>
      </c>
      <c r="AW86" s="73"/>
    </row>
    <row r="87" spans="1:49" ht="12.75">
      <c r="A87" s="92" t="s">
        <v>77</v>
      </c>
      <c r="B87" s="93" t="s">
        <v>26</v>
      </c>
      <c r="C87" s="94"/>
      <c r="D87" s="96"/>
      <c r="E87" s="96"/>
      <c r="F87" s="96"/>
      <c r="G87" s="96"/>
      <c r="H87" s="96"/>
      <c r="I87" s="96"/>
      <c r="J87" s="96"/>
      <c r="K87" s="95">
        <v>36</v>
      </c>
      <c r="L87" s="95">
        <v>19</v>
      </c>
      <c r="M87" s="96"/>
      <c r="N87" s="96"/>
      <c r="O87" s="96"/>
      <c r="P87" s="95"/>
      <c r="Q87" s="96"/>
      <c r="R87" s="96"/>
      <c r="S87" s="95"/>
      <c r="T87" s="96"/>
      <c r="U87" s="96"/>
      <c r="V87" s="96"/>
      <c r="W87" s="96"/>
      <c r="X87" s="96"/>
      <c r="Y87" s="96"/>
      <c r="Z87" s="96"/>
      <c r="AA87" s="96"/>
      <c r="AB87" s="97"/>
      <c r="AC87" s="94">
        <v>2</v>
      </c>
      <c r="AD87" s="98">
        <v>27.5</v>
      </c>
      <c r="AE87" s="99"/>
      <c r="AF87" s="99">
        <v>36</v>
      </c>
      <c r="AG87" s="96"/>
      <c r="AH87" s="96">
        <v>36</v>
      </c>
      <c r="AI87" s="96">
        <v>19</v>
      </c>
      <c r="AJ87" s="96" t="s">
        <v>37</v>
      </c>
      <c r="AK87" s="96" t="s">
        <v>37</v>
      </c>
      <c r="AL87" s="96" t="s">
        <v>37</v>
      </c>
      <c r="AM87" s="96" t="s">
        <v>37</v>
      </c>
      <c r="AN87" s="96" t="s">
        <v>37</v>
      </c>
      <c r="AO87" s="96" t="s">
        <v>37</v>
      </c>
      <c r="AP87" s="96" t="s">
        <v>37</v>
      </c>
      <c r="AQ87" s="96" t="s">
        <v>37</v>
      </c>
      <c r="AR87" s="96" t="s">
        <v>37</v>
      </c>
      <c r="AS87" s="96" t="s">
        <v>37</v>
      </c>
      <c r="AT87" s="100">
        <v>55</v>
      </c>
      <c r="AU87" s="101">
        <v>27.5</v>
      </c>
      <c r="AV87" s="102"/>
      <c r="AW87" s="103"/>
    </row>
    <row r="88" spans="1:49" ht="12.75">
      <c r="A88" s="74" t="s">
        <v>78</v>
      </c>
      <c r="B88" s="75" t="s">
        <v>313</v>
      </c>
      <c r="C88" s="48">
        <v>25</v>
      </c>
      <c r="D88" s="49">
        <v>29</v>
      </c>
      <c r="E88" s="49">
        <v>34</v>
      </c>
      <c r="F88" s="50"/>
      <c r="G88" s="50"/>
      <c r="H88" s="49">
        <v>31</v>
      </c>
      <c r="I88" s="50"/>
      <c r="J88" s="49">
        <v>31</v>
      </c>
      <c r="K88" s="49"/>
      <c r="L88" s="49">
        <v>38</v>
      </c>
      <c r="M88" s="49">
        <v>31</v>
      </c>
      <c r="N88" s="50"/>
      <c r="O88" s="49">
        <v>27</v>
      </c>
      <c r="P88" s="49"/>
      <c r="Q88" s="49" t="s">
        <v>25</v>
      </c>
      <c r="R88" s="49">
        <v>37</v>
      </c>
      <c r="S88" s="49">
        <v>34</v>
      </c>
      <c r="T88" s="49">
        <v>33</v>
      </c>
      <c r="U88" s="49"/>
      <c r="V88" s="49">
        <v>28</v>
      </c>
      <c r="W88" s="49"/>
      <c r="X88" s="50"/>
      <c r="Y88" s="49">
        <v>19</v>
      </c>
      <c r="Z88" s="50"/>
      <c r="AA88" s="49"/>
      <c r="AB88" s="52">
        <v>28</v>
      </c>
      <c r="AC88" s="76">
        <v>14</v>
      </c>
      <c r="AD88" s="61">
        <v>30.357142857142858</v>
      </c>
      <c r="AE88" s="78"/>
      <c r="AF88" s="78">
        <v>38</v>
      </c>
      <c r="AG88" s="50"/>
      <c r="AH88" s="50">
        <v>38</v>
      </c>
      <c r="AI88" s="50">
        <v>37</v>
      </c>
      <c r="AJ88" s="50">
        <v>34</v>
      </c>
      <c r="AK88" s="50">
        <v>34</v>
      </c>
      <c r="AL88" s="50">
        <v>33</v>
      </c>
      <c r="AM88" s="50">
        <v>31</v>
      </c>
      <c r="AN88" s="50">
        <v>31</v>
      </c>
      <c r="AO88" s="50">
        <v>31</v>
      </c>
      <c r="AP88" s="50">
        <v>29</v>
      </c>
      <c r="AQ88" s="50">
        <v>28</v>
      </c>
      <c r="AR88" s="50">
        <v>28</v>
      </c>
      <c r="AS88" s="50">
        <v>27</v>
      </c>
      <c r="AT88" s="79">
        <v>381</v>
      </c>
      <c r="AU88" s="80">
        <v>31.75</v>
      </c>
      <c r="AV88" s="81"/>
      <c r="AW88" s="82">
        <v>29</v>
      </c>
    </row>
    <row r="89" spans="1:49" ht="12.75">
      <c r="A89" s="90" t="s">
        <v>79</v>
      </c>
      <c r="B89" s="75" t="s">
        <v>145</v>
      </c>
      <c r="C89" s="48"/>
      <c r="D89" s="49"/>
      <c r="E89" s="49"/>
      <c r="F89" s="49"/>
      <c r="G89" s="50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>
        <v>19</v>
      </c>
      <c r="S89" s="49"/>
      <c r="T89" s="49"/>
      <c r="U89" s="49"/>
      <c r="V89" s="49"/>
      <c r="W89" s="49"/>
      <c r="X89" s="49"/>
      <c r="Y89" s="49">
        <v>29</v>
      </c>
      <c r="Z89" s="50"/>
      <c r="AA89" s="49"/>
      <c r="AB89" s="77"/>
      <c r="AC89" s="76">
        <v>2</v>
      </c>
      <c r="AD89" s="61">
        <v>24</v>
      </c>
      <c r="AE89" s="78"/>
      <c r="AF89" s="78">
        <v>29</v>
      </c>
      <c r="AG89" s="50"/>
      <c r="AH89" s="50">
        <v>29</v>
      </c>
      <c r="AI89" s="50">
        <v>19</v>
      </c>
      <c r="AJ89" s="50" t="s">
        <v>37</v>
      </c>
      <c r="AK89" s="50" t="s">
        <v>37</v>
      </c>
      <c r="AL89" s="50" t="s">
        <v>37</v>
      </c>
      <c r="AM89" s="50" t="s">
        <v>37</v>
      </c>
      <c r="AN89" s="50" t="s">
        <v>37</v>
      </c>
      <c r="AO89" s="50" t="s">
        <v>37</v>
      </c>
      <c r="AP89" s="50" t="s">
        <v>37</v>
      </c>
      <c r="AQ89" s="50" t="s">
        <v>37</v>
      </c>
      <c r="AR89" s="50" t="s">
        <v>37</v>
      </c>
      <c r="AS89" s="50" t="s">
        <v>37</v>
      </c>
      <c r="AT89" s="79">
        <v>48</v>
      </c>
      <c r="AU89" s="80" t="s">
        <v>37</v>
      </c>
      <c r="AV89" s="81"/>
      <c r="AW89" s="91"/>
    </row>
    <row r="90" spans="1:49" ht="12.75">
      <c r="A90" s="90" t="s">
        <v>80</v>
      </c>
      <c r="B90" s="75" t="s">
        <v>37</v>
      </c>
      <c r="C90" s="76"/>
      <c r="D90" s="50"/>
      <c r="E90" s="50"/>
      <c r="F90" s="50"/>
      <c r="G90" s="50"/>
      <c r="H90" s="50"/>
      <c r="I90" s="50"/>
      <c r="J90" s="50"/>
      <c r="K90" s="50"/>
      <c r="L90" s="49"/>
      <c r="M90" s="50"/>
      <c r="N90" s="50"/>
      <c r="O90" s="50"/>
      <c r="P90" s="50"/>
      <c r="Q90" s="50"/>
      <c r="R90" s="50"/>
      <c r="S90" s="49"/>
      <c r="T90" s="50"/>
      <c r="U90" s="50"/>
      <c r="V90" s="50"/>
      <c r="W90" s="50"/>
      <c r="X90" s="50"/>
      <c r="Y90" s="50"/>
      <c r="Z90" s="50"/>
      <c r="AA90" s="49"/>
      <c r="AB90" s="77"/>
      <c r="AC90" s="76">
        <v>0</v>
      </c>
      <c r="AD90" s="61" t="s">
        <v>37</v>
      </c>
      <c r="AE90" s="78"/>
      <c r="AF90" s="78">
        <v>0</v>
      </c>
      <c r="AG90" s="50"/>
      <c r="AH90" s="50" t="s">
        <v>37</v>
      </c>
      <c r="AI90" s="50" t="s">
        <v>37</v>
      </c>
      <c r="AJ90" s="50" t="s">
        <v>37</v>
      </c>
      <c r="AK90" s="50" t="s">
        <v>37</v>
      </c>
      <c r="AL90" s="50" t="s">
        <v>37</v>
      </c>
      <c r="AM90" s="50" t="s">
        <v>37</v>
      </c>
      <c r="AN90" s="50" t="s">
        <v>37</v>
      </c>
      <c r="AO90" s="50" t="s">
        <v>37</v>
      </c>
      <c r="AP90" s="50" t="s">
        <v>37</v>
      </c>
      <c r="AQ90" s="50" t="s">
        <v>37</v>
      </c>
      <c r="AR90" s="50" t="s">
        <v>37</v>
      </c>
      <c r="AS90" s="50" t="s">
        <v>37</v>
      </c>
      <c r="AT90" s="79">
        <v>0</v>
      </c>
      <c r="AU90" s="80" t="s">
        <v>37</v>
      </c>
      <c r="AV90" s="81"/>
      <c r="AW90" s="91"/>
    </row>
    <row r="91" spans="1:49" ht="12.75">
      <c r="A91" s="74" t="s">
        <v>81</v>
      </c>
      <c r="B91" s="75" t="s">
        <v>312</v>
      </c>
      <c r="C91" s="48">
        <v>32</v>
      </c>
      <c r="D91" s="49">
        <v>34</v>
      </c>
      <c r="E91" s="49">
        <v>22</v>
      </c>
      <c r="F91" s="50"/>
      <c r="G91" s="49">
        <v>37</v>
      </c>
      <c r="H91" s="49">
        <v>40</v>
      </c>
      <c r="I91" s="49">
        <v>37</v>
      </c>
      <c r="J91" s="49">
        <v>38</v>
      </c>
      <c r="K91" s="50"/>
      <c r="L91" s="49"/>
      <c r="M91" s="49">
        <v>40</v>
      </c>
      <c r="N91" s="49">
        <v>39</v>
      </c>
      <c r="O91" s="49">
        <v>35</v>
      </c>
      <c r="P91" s="49">
        <v>33</v>
      </c>
      <c r="Q91" s="49" t="s">
        <v>25</v>
      </c>
      <c r="R91" s="49">
        <v>36</v>
      </c>
      <c r="S91" s="49">
        <v>41</v>
      </c>
      <c r="T91" s="49">
        <v>32</v>
      </c>
      <c r="U91" s="49">
        <v>40</v>
      </c>
      <c r="V91" s="49">
        <v>36</v>
      </c>
      <c r="W91" s="49">
        <v>32</v>
      </c>
      <c r="X91" s="49"/>
      <c r="Y91" s="49">
        <v>34</v>
      </c>
      <c r="Z91" s="49">
        <v>40</v>
      </c>
      <c r="AA91" s="49">
        <v>43</v>
      </c>
      <c r="AB91" s="52">
        <v>40</v>
      </c>
      <c r="AC91" s="76">
        <v>21</v>
      </c>
      <c r="AD91" s="61">
        <v>36.238095238095241</v>
      </c>
      <c r="AE91" s="78"/>
      <c r="AF91" s="78">
        <v>43</v>
      </c>
      <c r="AG91" s="50"/>
      <c r="AH91" s="50">
        <v>43</v>
      </c>
      <c r="AI91" s="50">
        <v>41</v>
      </c>
      <c r="AJ91" s="50">
        <v>40</v>
      </c>
      <c r="AK91" s="50">
        <v>40</v>
      </c>
      <c r="AL91" s="50">
        <v>40</v>
      </c>
      <c r="AM91" s="50">
        <v>40</v>
      </c>
      <c r="AN91" s="50">
        <v>40</v>
      </c>
      <c r="AO91" s="50">
        <v>39</v>
      </c>
      <c r="AP91" s="50">
        <v>38</v>
      </c>
      <c r="AQ91" s="50">
        <v>37</v>
      </c>
      <c r="AR91" s="50">
        <v>37</v>
      </c>
      <c r="AS91" s="50">
        <v>36</v>
      </c>
      <c r="AT91" s="79">
        <v>471</v>
      </c>
      <c r="AU91" s="80">
        <v>39.25</v>
      </c>
      <c r="AV91" s="81"/>
      <c r="AW91" s="82">
        <v>53</v>
      </c>
    </row>
    <row r="92" spans="1:49" ht="12.75">
      <c r="A92" s="62" t="s">
        <v>81</v>
      </c>
      <c r="B92" s="63" t="s">
        <v>19</v>
      </c>
      <c r="C92" s="64"/>
      <c r="D92" s="65"/>
      <c r="E92" s="65"/>
      <c r="F92" s="65"/>
      <c r="G92" s="65"/>
      <c r="H92" s="65"/>
      <c r="I92" s="66"/>
      <c r="J92" s="65"/>
      <c r="K92" s="65"/>
      <c r="L92" s="66">
        <v>32</v>
      </c>
      <c r="M92" s="65"/>
      <c r="N92" s="65"/>
      <c r="O92" s="65"/>
      <c r="P92" s="65"/>
      <c r="Q92" s="65"/>
      <c r="R92" s="65"/>
      <c r="S92" s="66"/>
      <c r="T92" s="65"/>
      <c r="U92" s="66"/>
      <c r="V92" s="65"/>
      <c r="W92" s="66"/>
      <c r="X92" s="65"/>
      <c r="Y92" s="65"/>
      <c r="Z92" s="65"/>
      <c r="AA92" s="66">
        <v>32</v>
      </c>
      <c r="AB92" s="67"/>
      <c r="AC92" s="64">
        <v>2</v>
      </c>
      <c r="AD92" s="68">
        <v>32</v>
      </c>
      <c r="AE92" s="69"/>
      <c r="AF92" s="69">
        <v>32</v>
      </c>
      <c r="AG92" s="65"/>
      <c r="AH92" s="65">
        <v>32</v>
      </c>
      <c r="AI92" s="65">
        <v>32</v>
      </c>
      <c r="AJ92" s="65" t="s">
        <v>37</v>
      </c>
      <c r="AK92" s="65" t="s">
        <v>37</v>
      </c>
      <c r="AL92" s="65" t="s">
        <v>37</v>
      </c>
      <c r="AM92" s="65" t="s">
        <v>37</v>
      </c>
      <c r="AN92" s="65" t="s">
        <v>37</v>
      </c>
      <c r="AO92" s="65" t="s">
        <v>37</v>
      </c>
      <c r="AP92" s="65" t="s">
        <v>37</v>
      </c>
      <c r="AQ92" s="65" t="s">
        <v>37</v>
      </c>
      <c r="AR92" s="65" t="s">
        <v>37</v>
      </c>
      <c r="AS92" s="65" t="s">
        <v>37</v>
      </c>
      <c r="AT92" s="70">
        <v>64</v>
      </c>
      <c r="AU92" s="71">
        <v>32</v>
      </c>
      <c r="AV92" s="104">
        <v>30</v>
      </c>
      <c r="AW92" s="73"/>
    </row>
    <row r="93" spans="1:49" ht="12.75">
      <c r="A93" s="74" t="s">
        <v>82</v>
      </c>
      <c r="B93" s="75" t="s">
        <v>313</v>
      </c>
      <c r="C93" s="48">
        <v>38</v>
      </c>
      <c r="D93" s="49">
        <v>29</v>
      </c>
      <c r="E93" s="49">
        <v>37</v>
      </c>
      <c r="F93" s="49">
        <v>45</v>
      </c>
      <c r="G93" s="49">
        <v>39</v>
      </c>
      <c r="H93" s="49">
        <v>35</v>
      </c>
      <c r="I93" s="49">
        <v>34</v>
      </c>
      <c r="J93" s="49">
        <v>42</v>
      </c>
      <c r="K93" s="49">
        <v>32</v>
      </c>
      <c r="L93" s="49">
        <v>39</v>
      </c>
      <c r="M93" s="49">
        <v>38</v>
      </c>
      <c r="N93" s="49">
        <v>44</v>
      </c>
      <c r="O93" s="50"/>
      <c r="P93" s="49">
        <v>38</v>
      </c>
      <c r="Q93" s="49" t="s">
        <v>25</v>
      </c>
      <c r="R93" s="50"/>
      <c r="S93" s="49">
        <v>44</v>
      </c>
      <c r="T93" s="49">
        <v>37</v>
      </c>
      <c r="U93" s="49">
        <v>48</v>
      </c>
      <c r="V93" s="49">
        <v>41</v>
      </c>
      <c r="W93" s="49">
        <v>41</v>
      </c>
      <c r="X93" s="49"/>
      <c r="Y93" s="49">
        <v>27</v>
      </c>
      <c r="Z93" s="49">
        <v>38</v>
      </c>
      <c r="AA93" s="49">
        <v>48</v>
      </c>
      <c r="AB93" s="52">
        <v>39</v>
      </c>
      <c r="AC93" s="76">
        <v>22</v>
      </c>
      <c r="AD93" s="61">
        <v>38.772727272727273</v>
      </c>
      <c r="AE93" s="78"/>
      <c r="AF93" s="78">
        <v>48</v>
      </c>
      <c r="AG93" s="50"/>
      <c r="AH93" s="50">
        <v>48</v>
      </c>
      <c r="AI93" s="50">
        <v>48</v>
      </c>
      <c r="AJ93" s="50">
        <v>45</v>
      </c>
      <c r="AK93" s="50">
        <v>44</v>
      </c>
      <c r="AL93" s="50">
        <v>44</v>
      </c>
      <c r="AM93" s="50">
        <v>42</v>
      </c>
      <c r="AN93" s="50">
        <v>41</v>
      </c>
      <c r="AO93" s="50">
        <v>41</v>
      </c>
      <c r="AP93" s="50">
        <v>39</v>
      </c>
      <c r="AQ93" s="50">
        <v>39</v>
      </c>
      <c r="AR93" s="50">
        <v>39</v>
      </c>
      <c r="AS93" s="50">
        <v>38</v>
      </c>
      <c r="AT93" s="79">
        <v>508</v>
      </c>
      <c r="AU93" s="80">
        <v>42.333333333333336</v>
      </c>
      <c r="AV93" s="81"/>
      <c r="AW93" s="82">
        <v>63</v>
      </c>
    </row>
    <row r="94" spans="1:49" ht="12.75">
      <c r="A94" s="92" t="s">
        <v>82</v>
      </c>
      <c r="B94" s="93" t="s">
        <v>26</v>
      </c>
      <c r="C94" s="94"/>
      <c r="D94" s="96"/>
      <c r="E94" s="95">
        <v>35</v>
      </c>
      <c r="F94" s="96"/>
      <c r="G94" s="96"/>
      <c r="H94" s="96"/>
      <c r="I94" s="95">
        <v>41</v>
      </c>
      <c r="J94" s="95">
        <v>30</v>
      </c>
      <c r="K94" s="95">
        <v>26</v>
      </c>
      <c r="L94" s="96"/>
      <c r="M94" s="96"/>
      <c r="N94" s="95">
        <v>39</v>
      </c>
      <c r="O94" s="96"/>
      <c r="P94" s="96"/>
      <c r="Q94" s="95"/>
      <c r="R94" s="95">
        <v>35</v>
      </c>
      <c r="S94" s="96"/>
      <c r="T94" s="95">
        <v>29</v>
      </c>
      <c r="U94" s="95">
        <v>39</v>
      </c>
      <c r="V94" s="95">
        <v>34</v>
      </c>
      <c r="W94" s="96"/>
      <c r="X94" s="96"/>
      <c r="Y94" s="95">
        <v>21</v>
      </c>
      <c r="Z94" s="95">
        <v>40</v>
      </c>
      <c r="AA94" s="95">
        <v>37</v>
      </c>
      <c r="AB94" s="179">
        <v>27</v>
      </c>
      <c r="AC94" s="94">
        <v>13</v>
      </c>
      <c r="AD94" s="98">
        <v>33.307692307692307</v>
      </c>
      <c r="AE94" s="99"/>
      <c r="AF94" s="99">
        <v>41</v>
      </c>
      <c r="AG94" s="96"/>
      <c r="AH94" s="96">
        <v>41</v>
      </c>
      <c r="AI94" s="96">
        <v>40</v>
      </c>
      <c r="AJ94" s="96">
        <v>39</v>
      </c>
      <c r="AK94" s="96">
        <v>39</v>
      </c>
      <c r="AL94" s="96">
        <v>37</v>
      </c>
      <c r="AM94" s="96">
        <v>35</v>
      </c>
      <c r="AN94" s="96">
        <v>35</v>
      </c>
      <c r="AO94" s="96">
        <v>34</v>
      </c>
      <c r="AP94" s="96">
        <v>30</v>
      </c>
      <c r="AQ94" s="96">
        <v>29</v>
      </c>
      <c r="AR94" s="96">
        <v>27</v>
      </c>
      <c r="AS94" s="96">
        <v>26</v>
      </c>
      <c r="AT94" s="100">
        <v>412</v>
      </c>
      <c r="AU94" s="101">
        <v>34.333333333333336</v>
      </c>
      <c r="AV94" s="102"/>
      <c r="AW94" s="103"/>
    </row>
    <row r="95" spans="1:49" ht="12.75">
      <c r="A95" s="62" t="s">
        <v>82</v>
      </c>
      <c r="B95" s="63" t="s">
        <v>19</v>
      </c>
      <c r="C95" s="64"/>
      <c r="D95" s="65"/>
      <c r="E95" s="65"/>
      <c r="F95" s="65"/>
      <c r="G95" s="65"/>
      <c r="H95" s="65"/>
      <c r="I95" s="66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6"/>
      <c r="AA95" s="66"/>
      <c r="AB95" s="148"/>
      <c r="AC95" s="64">
        <v>0</v>
      </c>
      <c r="AD95" s="68" t="s">
        <v>37</v>
      </c>
      <c r="AE95" s="69"/>
      <c r="AF95" s="69">
        <v>0</v>
      </c>
      <c r="AG95" s="65"/>
      <c r="AH95" s="65" t="s">
        <v>37</v>
      </c>
      <c r="AI95" s="65" t="s">
        <v>37</v>
      </c>
      <c r="AJ95" s="65" t="s">
        <v>37</v>
      </c>
      <c r="AK95" s="65" t="s">
        <v>37</v>
      </c>
      <c r="AL95" s="65" t="s">
        <v>37</v>
      </c>
      <c r="AM95" s="65" t="s">
        <v>37</v>
      </c>
      <c r="AN95" s="65" t="s">
        <v>37</v>
      </c>
      <c r="AO95" s="65" t="s">
        <v>37</v>
      </c>
      <c r="AP95" s="65" t="s">
        <v>37</v>
      </c>
      <c r="AQ95" s="65" t="s">
        <v>37</v>
      </c>
      <c r="AR95" s="65" t="s">
        <v>37</v>
      </c>
      <c r="AS95" s="65" t="s">
        <v>37</v>
      </c>
      <c r="AT95" s="70">
        <v>0</v>
      </c>
      <c r="AU95" s="71" t="s">
        <v>37</v>
      </c>
      <c r="AV95" s="104">
        <v>32</v>
      </c>
      <c r="AW95" s="73"/>
    </row>
    <row r="96" spans="1:49" ht="12.75">
      <c r="A96" s="74" t="s">
        <v>83</v>
      </c>
      <c r="B96" s="75" t="s">
        <v>37</v>
      </c>
      <c r="C96" s="76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77"/>
      <c r="AC96" s="76">
        <v>0</v>
      </c>
      <c r="AD96" s="61" t="s">
        <v>37</v>
      </c>
      <c r="AE96" s="78"/>
      <c r="AF96" s="78">
        <v>0</v>
      </c>
      <c r="AG96" s="50"/>
      <c r="AH96" s="50" t="s">
        <v>37</v>
      </c>
      <c r="AI96" s="50" t="s">
        <v>37</v>
      </c>
      <c r="AJ96" s="50" t="s">
        <v>37</v>
      </c>
      <c r="AK96" s="50" t="s">
        <v>37</v>
      </c>
      <c r="AL96" s="50" t="s">
        <v>37</v>
      </c>
      <c r="AM96" s="50" t="s">
        <v>37</v>
      </c>
      <c r="AN96" s="50" t="s">
        <v>37</v>
      </c>
      <c r="AO96" s="50" t="s">
        <v>37</v>
      </c>
      <c r="AP96" s="50" t="s">
        <v>37</v>
      </c>
      <c r="AQ96" s="50" t="s">
        <v>37</v>
      </c>
      <c r="AR96" s="50" t="s">
        <v>37</v>
      </c>
      <c r="AS96" s="50" t="s">
        <v>37</v>
      </c>
      <c r="AT96" s="79">
        <v>0</v>
      </c>
      <c r="AU96" s="80" t="s">
        <v>37</v>
      </c>
      <c r="AV96" s="81"/>
      <c r="AW96" s="50"/>
    </row>
    <row r="97" spans="1:49" ht="12.75">
      <c r="A97" s="74" t="s">
        <v>84</v>
      </c>
      <c r="B97" s="75" t="s">
        <v>312</v>
      </c>
      <c r="C97" s="76"/>
      <c r="D97" s="50"/>
      <c r="E97" s="50"/>
      <c r="F97" s="50"/>
      <c r="G97" s="49"/>
      <c r="H97" s="50"/>
      <c r="I97" s="50"/>
      <c r="J97" s="49"/>
      <c r="K97" s="50"/>
      <c r="L97" s="50"/>
      <c r="M97" s="50"/>
      <c r="N97" s="50"/>
      <c r="O97" s="50"/>
      <c r="P97" s="50"/>
      <c r="Q97" s="49"/>
      <c r="R97" s="49"/>
      <c r="S97" s="50"/>
      <c r="T97" s="50"/>
      <c r="U97" s="50"/>
      <c r="V97" s="50"/>
      <c r="W97" s="50"/>
      <c r="X97" s="50"/>
      <c r="Y97" s="50"/>
      <c r="Z97" s="50"/>
      <c r="AA97" s="50"/>
      <c r="AB97" s="52"/>
      <c r="AC97" s="76">
        <v>0</v>
      </c>
      <c r="AD97" s="61" t="s">
        <v>37</v>
      </c>
      <c r="AE97" s="78"/>
      <c r="AF97" s="78">
        <v>0</v>
      </c>
      <c r="AG97" s="50"/>
      <c r="AH97" s="50" t="s">
        <v>37</v>
      </c>
      <c r="AI97" s="50" t="s">
        <v>37</v>
      </c>
      <c r="AJ97" s="50" t="s">
        <v>37</v>
      </c>
      <c r="AK97" s="50" t="s">
        <v>37</v>
      </c>
      <c r="AL97" s="50" t="s">
        <v>37</v>
      </c>
      <c r="AM97" s="50" t="s">
        <v>37</v>
      </c>
      <c r="AN97" s="50" t="s">
        <v>37</v>
      </c>
      <c r="AO97" s="50" t="s">
        <v>37</v>
      </c>
      <c r="AP97" s="50" t="s">
        <v>37</v>
      </c>
      <c r="AQ97" s="50" t="s">
        <v>37</v>
      </c>
      <c r="AR97" s="50" t="s">
        <v>37</v>
      </c>
      <c r="AS97" s="50" t="s">
        <v>37</v>
      </c>
      <c r="AT97" s="79">
        <v>0</v>
      </c>
      <c r="AU97" s="80" t="s">
        <v>37</v>
      </c>
      <c r="AV97" s="81"/>
      <c r="AW97" s="91"/>
    </row>
    <row r="98" spans="1:49" ht="12.75">
      <c r="A98" s="118" t="s">
        <v>85</v>
      </c>
      <c r="B98" s="119" t="s">
        <v>22</v>
      </c>
      <c r="C98" s="120">
        <v>39</v>
      </c>
      <c r="D98" s="122">
        <v>31</v>
      </c>
      <c r="E98" s="121"/>
      <c r="F98" s="122">
        <v>42</v>
      </c>
      <c r="G98" s="122">
        <v>41</v>
      </c>
      <c r="H98" s="122">
        <v>40</v>
      </c>
      <c r="I98" s="122">
        <v>34</v>
      </c>
      <c r="J98" s="122"/>
      <c r="K98" s="122"/>
      <c r="L98" s="122">
        <v>37</v>
      </c>
      <c r="M98" s="122"/>
      <c r="N98" s="122"/>
      <c r="O98" s="122">
        <v>47</v>
      </c>
      <c r="P98" s="122">
        <v>47</v>
      </c>
      <c r="Q98" s="122"/>
      <c r="R98" s="122">
        <v>39</v>
      </c>
      <c r="S98" s="122">
        <v>40</v>
      </c>
      <c r="T98" s="122">
        <v>33</v>
      </c>
      <c r="U98" s="122"/>
      <c r="V98" s="122">
        <v>36</v>
      </c>
      <c r="W98" s="122">
        <v>40</v>
      </c>
      <c r="X98" s="122"/>
      <c r="Y98" s="121"/>
      <c r="Z98" s="122">
        <v>43</v>
      </c>
      <c r="AA98" s="122">
        <v>43</v>
      </c>
      <c r="AB98" s="123">
        <v>40</v>
      </c>
      <c r="AC98" s="124">
        <v>17</v>
      </c>
      <c r="AD98" s="125">
        <v>39.529411764705884</v>
      </c>
      <c r="AE98" s="126"/>
      <c r="AF98" s="126">
        <v>47</v>
      </c>
      <c r="AG98" s="121"/>
      <c r="AH98" s="121">
        <v>47</v>
      </c>
      <c r="AI98" s="121">
        <v>47</v>
      </c>
      <c r="AJ98" s="121">
        <v>43</v>
      </c>
      <c r="AK98" s="121">
        <v>43</v>
      </c>
      <c r="AL98" s="121">
        <v>42</v>
      </c>
      <c r="AM98" s="121">
        <v>41</v>
      </c>
      <c r="AN98" s="121">
        <v>40</v>
      </c>
      <c r="AO98" s="121">
        <v>40</v>
      </c>
      <c r="AP98" s="121">
        <v>40</v>
      </c>
      <c r="AQ98" s="121">
        <v>40</v>
      </c>
      <c r="AR98" s="121">
        <v>39</v>
      </c>
      <c r="AS98" s="121">
        <v>39</v>
      </c>
      <c r="AT98" s="127">
        <v>501</v>
      </c>
      <c r="AU98" s="128">
        <v>41.75</v>
      </c>
      <c r="AV98" s="129"/>
      <c r="AW98" s="180"/>
    </row>
    <row r="99" spans="1:49" ht="12.75">
      <c r="A99" s="131" t="s">
        <v>85</v>
      </c>
      <c r="B99" s="154" t="s">
        <v>19</v>
      </c>
      <c r="C99" s="64"/>
      <c r="D99" s="65"/>
      <c r="E99" s="65"/>
      <c r="F99" s="65"/>
      <c r="G99" s="65"/>
      <c r="H99" s="65"/>
      <c r="I99" s="66"/>
      <c r="J99" s="65"/>
      <c r="K99" s="65"/>
      <c r="L99" s="65"/>
      <c r="M99" s="65"/>
      <c r="N99" s="66"/>
      <c r="O99" s="65"/>
      <c r="P99" s="65"/>
      <c r="Q99" s="65"/>
      <c r="R99" s="65"/>
      <c r="S99" s="65"/>
      <c r="T99" s="66"/>
      <c r="U99" s="65"/>
      <c r="V99" s="66"/>
      <c r="W99" s="66"/>
      <c r="X99" s="66"/>
      <c r="Y99" s="65"/>
      <c r="Z99" s="66"/>
      <c r="AA99" s="66"/>
      <c r="AB99" s="148"/>
      <c r="AC99" s="64">
        <v>0</v>
      </c>
      <c r="AD99" s="68" t="s">
        <v>37</v>
      </c>
      <c r="AE99" s="69"/>
      <c r="AF99" s="69">
        <v>0</v>
      </c>
      <c r="AG99" s="65"/>
      <c r="AH99" s="65" t="s">
        <v>37</v>
      </c>
      <c r="AI99" s="65" t="s">
        <v>37</v>
      </c>
      <c r="AJ99" s="65" t="s">
        <v>37</v>
      </c>
      <c r="AK99" s="65" t="s">
        <v>37</v>
      </c>
      <c r="AL99" s="65" t="s">
        <v>37</v>
      </c>
      <c r="AM99" s="65" t="s">
        <v>37</v>
      </c>
      <c r="AN99" s="65" t="s">
        <v>37</v>
      </c>
      <c r="AO99" s="65" t="s">
        <v>37</v>
      </c>
      <c r="AP99" s="65" t="s">
        <v>37</v>
      </c>
      <c r="AQ99" s="65" t="s">
        <v>37</v>
      </c>
      <c r="AR99" s="65" t="s">
        <v>37</v>
      </c>
      <c r="AS99" s="65" t="s">
        <v>37</v>
      </c>
      <c r="AT99" s="70">
        <v>0</v>
      </c>
      <c r="AU99" s="71" t="s">
        <v>37</v>
      </c>
      <c r="AV99" s="104">
        <v>38</v>
      </c>
      <c r="AW99" s="73"/>
    </row>
    <row r="100" spans="1:49" ht="12.75">
      <c r="A100" s="74" t="s">
        <v>86</v>
      </c>
      <c r="B100" s="75" t="s">
        <v>313</v>
      </c>
      <c r="C100" s="181">
        <v>44</v>
      </c>
      <c r="D100" s="182">
        <v>41</v>
      </c>
      <c r="E100" s="49">
        <v>47</v>
      </c>
      <c r="F100" s="49">
        <v>48</v>
      </c>
      <c r="G100" s="49">
        <v>46</v>
      </c>
      <c r="H100" s="49">
        <v>38</v>
      </c>
      <c r="I100" s="49">
        <v>48</v>
      </c>
      <c r="J100" s="49">
        <v>49</v>
      </c>
      <c r="K100" s="49">
        <v>45</v>
      </c>
      <c r="L100" s="49">
        <v>50</v>
      </c>
      <c r="M100" s="49">
        <v>45</v>
      </c>
      <c r="N100" s="49"/>
      <c r="O100" s="49">
        <v>48</v>
      </c>
      <c r="P100" s="49">
        <v>45</v>
      </c>
      <c r="Q100" s="49" t="s">
        <v>25</v>
      </c>
      <c r="R100" s="49">
        <v>45</v>
      </c>
      <c r="S100" s="49">
        <v>47</v>
      </c>
      <c r="T100" s="49">
        <v>47</v>
      </c>
      <c r="U100" s="49"/>
      <c r="V100" s="49">
        <v>43</v>
      </c>
      <c r="W100" s="49">
        <v>45</v>
      </c>
      <c r="X100" s="49"/>
      <c r="Y100" s="49">
        <v>36</v>
      </c>
      <c r="Z100" s="49">
        <v>45</v>
      </c>
      <c r="AA100" s="49">
        <v>47</v>
      </c>
      <c r="AB100" s="52">
        <v>46</v>
      </c>
      <c r="AC100" s="76">
        <v>22</v>
      </c>
      <c r="AD100" s="61">
        <v>45.227272727272727</v>
      </c>
      <c r="AE100" s="78"/>
      <c r="AF100" s="78">
        <v>50</v>
      </c>
      <c r="AG100" s="50"/>
      <c r="AH100" s="50">
        <v>50</v>
      </c>
      <c r="AI100" s="50">
        <v>49</v>
      </c>
      <c r="AJ100" s="50">
        <v>48</v>
      </c>
      <c r="AK100" s="50">
        <v>48</v>
      </c>
      <c r="AL100" s="50">
        <v>48</v>
      </c>
      <c r="AM100" s="50">
        <v>47</v>
      </c>
      <c r="AN100" s="50">
        <v>47</v>
      </c>
      <c r="AO100" s="50">
        <v>47</v>
      </c>
      <c r="AP100" s="50">
        <v>47</v>
      </c>
      <c r="AQ100" s="50">
        <v>46</v>
      </c>
      <c r="AR100" s="50">
        <v>46</v>
      </c>
      <c r="AS100" s="50">
        <v>45</v>
      </c>
      <c r="AT100" s="79">
        <v>568</v>
      </c>
      <c r="AU100" s="80">
        <v>47.333333333333336</v>
      </c>
      <c r="AV100" s="81"/>
      <c r="AW100" s="82">
        <v>67</v>
      </c>
    </row>
    <row r="101" spans="1:49" ht="12.75">
      <c r="A101" s="62" t="s">
        <v>86</v>
      </c>
      <c r="B101" s="63" t="s">
        <v>19</v>
      </c>
      <c r="C101" s="64"/>
      <c r="D101" s="65"/>
      <c r="E101" s="65"/>
      <c r="F101" s="65"/>
      <c r="G101" s="65"/>
      <c r="H101" s="65"/>
      <c r="I101" s="66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7"/>
      <c r="AC101" s="64">
        <v>0</v>
      </c>
      <c r="AD101" s="68" t="s">
        <v>37</v>
      </c>
      <c r="AE101" s="69"/>
      <c r="AF101" s="69">
        <v>0</v>
      </c>
      <c r="AG101" s="65"/>
      <c r="AH101" s="65" t="s">
        <v>37</v>
      </c>
      <c r="AI101" s="65" t="s">
        <v>37</v>
      </c>
      <c r="AJ101" s="65" t="s">
        <v>37</v>
      </c>
      <c r="AK101" s="65" t="s">
        <v>37</v>
      </c>
      <c r="AL101" s="65" t="s">
        <v>37</v>
      </c>
      <c r="AM101" s="65" t="s">
        <v>37</v>
      </c>
      <c r="AN101" s="65" t="s">
        <v>37</v>
      </c>
      <c r="AO101" s="65" t="s">
        <v>37</v>
      </c>
      <c r="AP101" s="65" t="s">
        <v>37</v>
      </c>
      <c r="AQ101" s="65" t="s">
        <v>37</v>
      </c>
      <c r="AR101" s="65" t="s">
        <v>37</v>
      </c>
      <c r="AS101" s="65" t="s">
        <v>37</v>
      </c>
      <c r="AT101" s="70">
        <v>0</v>
      </c>
      <c r="AU101" s="71" t="s">
        <v>37</v>
      </c>
      <c r="AV101" s="104">
        <v>38</v>
      </c>
      <c r="AW101" s="73"/>
    </row>
    <row r="102" spans="1:49" ht="12.75">
      <c r="A102" s="90" t="s">
        <v>87</v>
      </c>
      <c r="B102" s="75" t="s">
        <v>37</v>
      </c>
      <c r="C102" s="76"/>
      <c r="D102" s="50"/>
      <c r="E102" s="49"/>
      <c r="F102" s="50"/>
      <c r="G102" s="49"/>
      <c r="H102" s="50"/>
      <c r="I102" s="50"/>
      <c r="J102" s="50"/>
      <c r="K102" s="49"/>
      <c r="L102" s="50"/>
      <c r="M102" s="49"/>
      <c r="N102" s="50"/>
      <c r="O102" s="50"/>
      <c r="P102" s="50"/>
      <c r="Q102" s="50"/>
      <c r="R102" s="50"/>
      <c r="S102" s="49"/>
      <c r="T102" s="50"/>
      <c r="U102" s="50"/>
      <c r="V102" s="49"/>
      <c r="W102" s="50"/>
      <c r="X102" s="49"/>
      <c r="Y102" s="50"/>
      <c r="Z102" s="49">
        <v>18</v>
      </c>
      <c r="AA102" s="50"/>
      <c r="AB102" s="52"/>
      <c r="AC102" s="76">
        <v>1</v>
      </c>
      <c r="AD102" s="61">
        <v>18</v>
      </c>
      <c r="AE102" s="78"/>
      <c r="AF102" s="78">
        <v>18</v>
      </c>
      <c r="AG102" s="50"/>
      <c r="AH102" s="50">
        <v>18</v>
      </c>
      <c r="AI102" s="50" t="s">
        <v>37</v>
      </c>
      <c r="AJ102" s="50" t="s">
        <v>37</v>
      </c>
      <c r="AK102" s="50" t="s">
        <v>37</v>
      </c>
      <c r="AL102" s="50" t="s">
        <v>37</v>
      </c>
      <c r="AM102" s="50" t="s">
        <v>37</v>
      </c>
      <c r="AN102" s="50" t="s">
        <v>37</v>
      </c>
      <c r="AO102" s="50" t="s">
        <v>37</v>
      </c>
      <c r="AP102" s="50" t="s">
        <v>37</v>
      </c>
      <c r="AQ102" s="50" t="s">
        <v>37</v>
      </c>
      <c r="AR102" s="50" t="s">
        <v>37</v>
      </c>
      <c r="AS102" s="50" t="s">
        <v>37</v>
      </c>
      <c r="AT102" s="79">
        <v>18</v>
      </c>
      <c r="AU102" s="80" t="s">
        <v>37</v>
      </c>
      <c r="AV102" s="81"/>
      <c r="AW102" s="91"/>
    </row>
    <row r="103" spans="1:49" ht="12.75">
      <c r="A103" s="74" t="s">
        <v>88</v>
      </c>
      <c r="B103" s="75" t="s">
        <v>145</v>
      </c>
      <c r="C103" s="76"/>
      <c r="D103" s="50"/>
      <c r="E103" s="50"/>
      <c r="F103" s="50"/>
      <c r="G103" s="50"/>
      <c r="H103" s="49"/>
      <c r="I103" s="50"/>
      <c r="J103" s="49"/>
      <c r="K103" s="49"/>
      <c r="L103" s="49"/>
      <c r="M103" s="50"/>
      <c r="N103" s="50"/>
      <c r="O103" s="49"/>
      <c r="P103" s="49"/>
      <c r="Q103" s="50"/>
      <c r="R103" s="50"/>
      <c r="S103" s="49"/>
      <c r="T103" s="50"/>
      <c r="U103" s="50"/>
      <c r="V103" s="50"/>
      <c r="W103" s="49"/>
      <c r="X103" s="50"/>
      <c r="Y103" s="50"/>
      <c r="Z103" s="50"/>
      <c r="AA103" s="50"/>
      <c r="AB103" s="77"/>
      <c r="AC103" s="76">
        <v>0</v>
      </c>
      <c r="AD103" s="61" t="s">
        <v>37</v>
      </c>
      <c r="AE103" s="78"/>
      <c r="AF103" s="78">
        <v>0</v>
      </c>
      <c r="AG103" s="50"/>
      <c r="AH103" s="50" t="s">
        <v>37</v>
      </c>
      <c r="AI103" s="50" t="s">
        <v>37</v>
      </c>
      <c r="AJ103" s="50" t="s">
        <v>37</v>
      </c>
      <c r="AK103" s="50" t="s">
        <v>37</v>
      </c>
      <c r="AL103" s="50" t="s">
        <v>37</v>
      </c>
      <c r="AM103" s="50" t="s">
        <v>37</v>
      </c>
      <c r="AN103" s="50" t="s">
        <v>37</v>
      </c>
      <c r="AO103" s="50" t="s">
        <v>37</v>
      </c>
      <c r="AP103" s="50" t="s">
        <v>37</v>
      </c>
      <c r="AQ103" s="50" t="s">
        <v>37</v>
      </c>
      <c r="AR103" s="50" t="s">
        <v>37</v>
      </c>
      <c r="AS103" s="50" t="s">
        <v>37</v>
      </c>
      <c r="AT103" s="79">
        <v>0</v>
      </c>
      <c r="AU103" s="80" t="s">
        <v>37</v>
      </c>
      <c r="AV103" s="81"/>
      <c r="AW103" s="82"/>
    </row>
    <row r="104" spans="1:49" ht="12.75">
      <c r="A104" s="62" t="s">
        <v>88</v>
      </c>
      <c r="B104" s="63" t="s">
        <v>19</v>
      </c>
      <c r="C104" s="64"/>
      <c r="D104" s="65"/>
      <c r="E104" s="65"/>
      <c r="F104" s="65"/>
      <c r="G104" s="65"/>
      <c r="H104" s="65"/>
      <c r="I104" s="66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7"/>
      <c r="AC104" s="64">
        <v>0</v>
      </c>
      <c r="AD104" s="68" t="s">
        <v>37</v>
      </c>
      <c r="AE104" s="69"/>
      <c r="AF104" s="69">
        <v>0</v>
      </c>
      <c r="AG104" s="65"/>
      <c r="AH104" s="65" t="s">
        <v>37</v>
      </c>
      <c r="AI104" s="65" t="s">
        <v>37</v>
      </c>
      <c r="AJ104" s="65" t="s">
        <v>37</v>
      </c>
      <c r="AK104" s="65" t="s">
        <v>37</v>
      </c>
      <c r="AL104" s="65" t="s">
        <v>37</v>
      </c>
      <c r="AM104" s="65" t="s">
        <v>37</v>
      </c>
      <c r="AN104" s="65" t="s">
        <v>37</v>
      </c>
      <c r="AO104" s="65" t="s">
        <v>37</v>
      </c>
      <c r="AP104" s="65" t="s">
        <v>37</v>
      </c>
      <c r="AQ104" s="65" t="s">
        <v>37</v>
      </c>
      <c r="AR104" s="65" t="s">
        <v>37</v>
      </c>
      <c r="AS104" s="65" t="s">
        <v>37</v>
      </c>
      <c r="AT104" s="70">
        <v>0</v>
      </c>
      <c r="AU104" s="71" t="s">
        <v>37</v>
      </c>
      <c r="AV104" s="72"/>
      <c r="AW104" s="73"/>
    </row>
    <row r="105" spans="1:49" ht="12.75">
      <c r="A105" s="183" t="s">
        <v>89</v>
      </c>
      <c r="B105" s="75" t="s">
        <v>145</v>
      </c>
      <c r="C105" s="184"/>
      <c r="D105" s="185"/>
      <c r="E105" s="185"/>
      <c r="F105" s="185"/>
      <c r="G105" s="185"/>
      <c r="H105" s="185"/>
      <c r="I105" s="185"/>
      <c r="J105" s="185"/>
      <c r="K105" s="185"/>
      <c r="L105" s="185"/>
      <c r="M105" s="186">
        <v>29</v>
      </c>
      <c r="N105" s="186">
        <v>40</v>
      </c>
      <c r="O105" s="186">
        <v>35</v>
      </c>
      <c r="P105" s="187">
        <v>37</v>
      </c>
      <c r="Q105" s="187" t="s">
        <v>25</v>
      </c>
      <c r="R105" s="185"/>
      <c r="S105" s="187">
        <v>34</v>
      </c>
      <c r="T105" s="187">
        <v>35</v>
      </c>
      <c r="U105" s="185"/>
      <c r="V105" s="187">
        <v>35</v>
      </c>
      <c r="W105" s="185"/>
      <c r="X105" s="185"/>
      <c r="Y105" s="187">
        <v>32</v>
      </c>
      <c r="Z105" s="187">
        <v>34</v>
      </c>
      <c r="AA105" s="185"/>
      <c r="AB105" s="188"/>
      <c r="AC105" s="189">
        <v>9</v>
      </c>
      <c r="AD105" s="61">
        <v>34.555555555555557</v>
      </c>
      <c r="AE105" s="185"/>
      <c r="AF105" s="186">
        <v>40</v>
      </c>
      <c r="AG105" s="50"/>
      <c r="AH105" s="50">
        <v>40</v>
      </c>
      <c r="AI105" s="50">
        <v>37</v>
      </c>
      <c r="AJ105" s="50">
        <v>35</v>
      </c>
      <c r="AK105" s="50">
        <v>35</v>
      </c>
      <c r="AL105" s="50">
        <v>35</v>
      </c>
      <c r="AM105" s="50">
        <v>34</v>
      </c>
      <c r="AN105" s="50">
        <v>34</v>
      </c>
      <c r="AO105" s="50">
        <v>32</v>
      </c>
      <c r="AP105" s="50">
        <v>29</v>
      </c>
      <c r="AQ105" s="50" t="s">
        <v>37</v>
      </c>
      <c r="AR105" s="50" t="s">
        <v>37</v>
      </c>
      <c r="AS105" s="50" t="s">
        <v>37</v>
      </c>
      <c r="AT105" s="79">
        <v>311</v>
      </c>
      <c r="AU105" s="80" t="s">
        <v>37</v>
      </c>
      <c r="AV105" s="81"/>
      <c r="AW105" s="82">
        <v>54</v>
      </c>
    </row>
    <row r="106" spans="1:49" ht="12.75">
      <c r="A106" s="74" t="s">
        <v>90</v>
      </c>
      <c r="B106" s="75" t="s">
        <v>313</v>
      </c>
      <c r="C106" s="48">
        <v>38</v>
      </c>
      <c r="D106" s="49">
        <v>31</v>
      </c>
      <c r="E106" s="49">
        <v>35</v>
      </c>
      <c r="F106" s="49">
        <v>36</v>
      </c>
      <c r="G106" s="49">
        <v>38</v>
      </c>
      <c r="H106" s="49">
        <v>44</v>
      </c>
      <c r="I106" s="49">
        <v>32</v>
      </c>
      <c r="J106" s="49">
        <v>46</v>
      </c>
      <c r="K106" s="49">
        <v>38</v>
      </c>
      <c r="L106" s="49"/>
      <c r="M106" s="49">
        <v>38</v>
      </c>
      <c r="N106" s="49">
        <v>43</v>
      </c>
      <c r="O106" s="49">
        <v>43</v>
      </c>
      <c r="P106" s="49">
        <v>42</v>
      </c>
      <c r="Q106" s="49"/>
      <c r="R106" s="49">
        <v>40</v>
      </c>
      <c r="S106" s="50"/>
      <c r="T106" s="49"/>
      <c r="U106" s="49">
        <v>36</v>
      </c>
      <c r="V106" s="49">
        <v>43</v>
      </c>
      <c r="W106" s="49">
        <v>34</v>
      </c>
      <c r="X106" s="49"/>
      <c r="Y106" s="49">
        <v>35</v>
      </c>
      <c r="Z106" s="49">
        <v>38</v>
      </c>
      <c r="AA106" s="49">
        <v>35</v>
      </c>
      <c r="AB106" s="52">
        <v>29</v>
      </c>
      <c r="AC106" s="76">
        <v>21</v>
      </c>
      <c r="AD106" s="61">
        <v>37.80952380952381</v>
      </c>
      <c r="AE106" s="78"/>
      <c r="AF106" s="78">
        <v>46</v>
      </c>
      <c r="AG106" s="50"/>
      <c r="AH106" s="50">
        <v>46</v>
      </c>
      <c r="AI106" s="50">
        <v>44</v>
      </c>
      <c r="AJ106" s="50">
        <v>43</v>
      </c>
      <c r="AK106" s="50">
        <v>43</v>
      </c>
      <c r="AL106" s="50">
        <v>43</v>
      </c>
      <c r="AM106" s="50">
        <v>42</v>
      </c>
      <c r="AN106" s="50">
        <v>40</v>
      </c>
      <c r="AO106" s="50">
        <v>38</v>
      </c>
      <c r="AP106" s="50">
        <v>38</v>
      </c>
      <c r="AQ106" s="50">
        <v>38</v>
      </c>
      <c r="AR106" s="50">
        <v>38</v>
      </c>
      <c r="AS106" s="50">
        <v>38</v>
      </c>
      <c r="AT106" s="79">
        <v>491</v>
      </c>
      <c r="AU106" s="80">
        <v>40.916666666666664</v>
      </c>
      <c r="AV106" s="81"/>
      <c r="AW106" s="91"/>
    </row>
    <row r="107" spans="1:49" ht="12.75">
      <c r="A107" s="62" t="s">
        <v>90</v>
      </c>
      <c r="B107" s="63" t="s">
        <v>19</v>
      </c>
      <c r="C107" s="64"/>
      <c r="D107" s="65"/>
      <c r="E107" s="65"/>
      <c r="F107" s="65"/>
      <c r="G107" s="65"/>
      <c r="H107" s="65"/>
      <c r="I107" s="66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6">
        <v>39</v>
      </c>
      <c r="V107" s="65"/>
      <c r="W107" s="65"/>
      <c r="X107" s="65"/>
      <c r="Y107" s="65"/>
      <c r="Z107" s="65"/>
      <c r="AA107" s="65"/>
      <c r="AB107" s="67"/>
      <c r="AC107" s="64">
        <v>1</v>
      </c>
      <c r="AD107" s="68">
        <v>39</v>
      </c>
      <c r="AE107" s="69"/>
      <c r="AF107" s="69">
        <v>39</v>
      </c>
      <c r="AG107" s="65"/>
      <c r="AH107" s="65">
        <v>39</v>
      </c>
      <c r="AI107" s="65" t="s">
        <v>37</v>
      </c>
      <c r="AJ107" s="65" t="s">
        <v>37</v>
      </c>
      <c r="AK107" s="65" t="s">
        <v>37</v>
      </c>
      <c r="AL107" s="65" t="s">
        <v>37</v>
      </c>
      <c r="AM107" s="65" t="s">
        <v>37</v>
      </c>
      <c r="AN107" s="65" t="s">
        <v>37</v>
      </c>
      <c r="AO107" s="65" t="s">
        <v>37</v>
      </c>
      <c r="AP107" s="65" t="s">
        <v>37</v>
      </c>
      <c r="AQ107" s="65" t="s">
        <v>37</v>
      </c>
      <c r="AR107" s="65" t="s">
        <v>37</v>
      </c>
      <c r="AS107" s="65" t="s">
        <v>37</v>
      </c>
      <c r="AT107" s="70">
        <v>39</v>
      </c>
      <c r="AU107" s="71">
        <v>39</v>
      </c>
      <c r="AV107" s="104">
        <v>40</v>
      </c>
      <c r="AW107" s="73"/>
    </row>
    <row r="108" spans="1:49" ht="12.75">
      <c r="A108" s="92" t="s">
        <v>90</v>
      </c>
      <c r="B108" s="93" t="s">
        <v>26</v>
      </c>
      <c r="C108" s="94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7"/>
      <c r="AC108" s="94">
        <v>0</v>
      </c>
      <c r="AD108" s="98" t="s">
        <v>37</v>
      </c>
      <c r="AE108" s="99"/>
      <c r="AF108" s="99">
        <v>0</v>
      </c>
      <c r="AG108" s="96"/>
      <c r="AH108" s="96" t="s">
        <v>37</v>
      </c>
      <c r="AI108" s="96" t="s">
        <v>37</v>
      </c>
      <c r="AJ108" s="96" t="s">
        <v>37</v>
      </c>
      <c r="AK108" s="96" t="s">
        <v>37</v>
      </c>
      <c r="AL108" s="96" t="s">
        <v>37</v>
      </c>
      <c r="AM108" s="96" t="s">
        <v>37</v>
      </c>
      <c r="AN108" s="96" t="s">
        <v>37</v>
      </c>
      <c r="AO108" s="96" t="s">
        <v>37</v>
      </c>
      <c r="AP108" s="96" t="s">
        <v>37</v>
      </c>
      <c r="AQ108" s="96" t="s">
        <v>37</v>
      </c>
      <c r="AR108" s="96" t="s">
        <v>37</v>
      </c>
      <c r="AS108" s="96" t="s">
        <v>37</v>
      </c>
      <c r="AT108" s="100">
        <v>0</v>
      </c>
      <c r="AU108" s="101" t="s">
        <v>37</v>
      </c>
      <c r="AV108" s="102"/>
      <c r="AW108" s="103"/>
    </row>
    <row r="109" spans="1:49" ht="12.75">
      <c r="A109" s="90" t="s">
        <v>91</v>
      </c>
      <c r="B109" s="75" t="s">
        <v>37</v>
      </c>
      <c r="C109" s="76"/>
      <c r="D109" s="50"/>
      <c r="E109" s="49"/>
      <c r="F109" s="50"/>
      <c r="G109" s="49"/>
      <c r="H109" s="50"/>
      <c r="I109" s="50"/>
      <c r="J109" s="50"/>
      <c r="K109" s="49"/>
      <c r="L109" s="50"/>
      <c r="M109" s="49"/>
      <c r="N109" s="50"/>
      <c r="O109" s="50"/>
      <c r="P109" s="50"/>
      <c r="Q109" s="50"/>
      <c r="R109" s="50"/>
      <c r="S109" s="49"/>
      <c r="T109" s="50"/>
      <c r="U109" s="50"/>
      <c r="V109" s="49"/>
      <c r="W109" s="50"/>
      <c r="X109" s="49"/>
      <c r="Y109" s="50"/>
      <c r="Z109" s="49">
        <v>24</v>
      </c>
      <c r="AA109" s="50"/>
      <c r="AB109" s="52"/>
      <c r="AC109" s="76">
        <v>1</v>
      </c>
      <c r="AD109" s="61">
        <v>24</v>
      </c>
      <c r="AE109" s="78"/>
      <c r="AF109" s="78">
        <v>24</v>
      </c>
      <c r="AG109" s="50"/>
      <c r="AH109" s="50">
        <v>24</v>
      </c>
      <c r="AI109" s="50" t="s">
        <v>37</v>
      </c>
      <c r="AJ109" s="50" t="s">
        <v>37</v>
      </c>
      <c r="AK109" s="50" t="s">
        <v>37</v>
      </c>
      <c r="AL109" s="50" t="s">
        <v>37</v>
      </c>
      <c r="AM109" s="50" t="s">
        <v>37</v>
      </c>
      <c r="AN109" s="50" t="s">
        <v>37</v>
      </c>
      <c r="AO109" s="50" t="s">
        <v>37</v>
      </c>
      <c r="AP109" s="50" t="s">
        <v>37</v>
      </c>
      <c r="AQ109" s="50" t="s">
        <v>37</v>
      </c>
      <c r="AR109" s="50" t="s">
        <v>37</v>
      </c>
      <c r="AS109" s="50" t="s">
        <v>37</v>
      </c>
      <c r="AT109" s="79">
        <v>24</v>
      </c>
      <c r="AU109" s="80" t="s">
        <v>37</v>
      </c>
      <c r="AV109" s="81"/>
      <c r="AW109" s="91"/>
    </row>
    <row r="110" spans="1:49" ht="12.75">
      <c r="A110" s="74" t="s">
        <v>92</v>
      </c>
      <c r="B110" s="75" t="s">
        <v>312</v>
      </c>
      <c r="C110" s="76"/>
      <c r="D110" s="50"/>
      <c r="E110" s="50"/>
      <c r="F110" s="50"/>
      <c r="G110" s="49"/>
      <c r="H110" s="49"/>
      <c r="I110" s="50"/>
      <c r="J110" s="49"/>
      <c r="K110" s="49"/>
      <c r="L110" s="50"/>
      <c r="M110" s="50"/>
      <c r="N110" s="50"/>
      <c r="O110" s="49"/>
      <c r="P110" s="49"/>
      <c r="Q110" s="49"/>
      <c r="R110" s="49"/>
      <c r="S110" s="49"/>
      <c r="T110" s="49"/>
      <c r="U110" s="49"/>
      <c r="V110" s="49"/>
      <c r="W110" s="49"/>
      <c r="X110" s="50"/>
      <c r="Y110" s="50"/>
      <c r="Z110" s="49"/>
      <c r="AA110" s="49"/>
      <c r="AB110" s="52"/>
      <c r="AC110" s="76">
        <v>0</v>
      </c>
      <c r="AD110" s="61" t="s">
        <v>37</v>
      </c>
      <c r="AE110" s="78"/>
      <c r="AF110" s="78">
        <v>0</v>
      </c>
      <c r="AG110" s="50"/>
      <c r="AH110" s="50" t="s">
        <v>37</v>
      </c>
      <c r="AI110" s="50" t="s">
        <v>37</v>
      </c>
      <c r="AJ110" s="50" t="s">
        <v>37</v>
      </c>
      <c r="AK110" s="50" t="s">
        <v>37</v>
      </c>
      <c r="AL110" s="50" t="s">
        <v>37</v>
      </c>
      <c r="AM110" s="50" t="s">
        <v>37</v>
      </c>
      <c r="AN110" s="50" t="s">
        <v>37</v>
      </c>
      <c r="AO110" s="50" t="s">
        <v>37</v>
      </c>
      <c r="AP110" s="50" t="s">
        <v>37</v>
      </c>
      <c r="AQ110" s="50" t="s">
        <v>37</v>
      </c>
      <c r="AR110" s="50" t="s">
        <v>37</v>
      </c>
      <c r="AS110" s="50" t="s">
        <v>37</v>
      </c>
      <c r="AT110" s="79">
        <v>0</v>
      </c>
      <c r="AU110" s="80" t="s">
        <v>37</v>
      </c>
      <c r="AV110" s="81"/>
      <c r="AW110" s="82"/>
    </row>
    <row r="111" spans="1:49" ht="12.75">
      <c r="A111" s="74" t="s">
        <v>93</v>
      </c>
      <c r="B111" s="190" t="s">
        <v>94</v>
      </c>
      <c r="C111" s="76"/>
      <c r="D111" s="50"/>
      <c r="E111" s="49">
        <v>38</v>
      </c>
      <c r="F111" s="50"/>
      <c r="G111" s="50"/>
      <c r="H111" s="50"/>
      <c r="I111" s="50"/>
      <c r="J111" s="49"/>
      <c r="K111" s="49">
        <v>31</v>
      </c>
      <c r="L111" s="49">
        <v>34</v>
      </c>
      <c r="M111" s="50"/>
      <c r="N111" s="50"/>
      <c r="O111" s="50"/>
      <c r="P111" s="50"/>
      <c r="Q111" s="49" t="s">
        <v>25</v>
      </c>
      <c r="R111" s="50"/>
      <c r="S111" s="49"/>
      <c r="T111" s="50"/>
      <c r="U111" s="50"/>
      <c r="V111" s="49"/>
      <c r="W111" s="49"/>
      <c r="X111" s="50"/>
      <c r="Y111" s="50"/>
      <c r="Z111" s="50"/>
      <c r="AA111" s="50"/>
      <c r="AB111" s="77"/>
      <c r="AC111" s="76">
        <v>3</v>
      </c>
      <c r="AD111" s="61">
        <v>34.333333333333336</v>
      </c>
      <c r="AE111" s="78"/>
      <c r="AF111" s="78">
        <v>38</v>
      </c>
      <c r="AG111" s="50"/>
      <c r="AH111" s="50">
        <v>38</v>
      </c>
      <c r="AI111" s="50">
        <v>34</v>
      </c>
      <c r="AJ111" s="50">
        <v>31</v>
      </c>
      <c r="AK111" s="50" t="s">
        <v>37</v>
      </c>
      <c r="AL111" s="50" t="s">
        <v>37</v>
      </c>
      <c r="AM111" s="50" t="s">
        <v>37</v>
      </c>
      <c r="AN111" s="50" t="s">
        <v>37</v>
      </c>
      <c r="AO111" s="50" t="s">
        <v>37</v>
      </c>
      <c r="AP111" s="50" t="s">
        <v>37</v>
      </c>
      <c r="AQ111" s="50" t="s">
        <v>37</v>
      </c>
      <c r="AR111" s="50" t="s">
        <v>37</v>
      </c>
      <c r="AS111" s="50" t="s">
        <v>37</v>
      </c>
      <c r="AT111" s="79">
        <v>103</v>
      </c>
      <c r="AU111" s="80">
        <v>34.333333333333336</v>
      </c>
      <c r="AV111" s="81"/>
      <c r="AW111" s="82">
        <v>51</v>
      </c>
    </row>
    <row r="112" spans="1:49" ht="12.75">
      <c r="A112" s="74" t="s">
        <v>95</v>
      </c>
      <c r="B112" s="75" t="s">
        <v>314</v>
      </c>
      <c r="C112" s="76"/>
      <c r="D112" s="49">
        <v>38</v>
      </c>
      <c r="E112" s="49">
        <v>35</v>
      </c>
      <c r="F112" s="49">
        <v>46</v>
      </c>
      <c r="G112" s="49">
        <v>44</v>
      </c>
      <c r="H112" s="49">
        <v>44</v>
      </c>
      <c r="I112" s="49">
        <v>41</v>
      </c>
      <c r="J112" s="49">
        <v>37</v>
      </c>
      <c r="K112" s="49">
        <v>40</v>
      </c>
      <c r="L112" s="49">
        <v>41</v>
      </c>
      <c r="M112" s="49">
        <v>40</v>
      </c>
      <c r="N112" s="50"/>
      <c r="O112" s="49">
        <v>45</v>
      </c>
      <c r="P112" s="49">
        <v>36</v>
      </c>
      <c r="Q112" s="49" t="s">
        <v>25</v>
      </c>
      <c r="R112" s="49">
        <v>43</v>
      </c>
      <c r="S112" s="49">
        <v>39</v>
      </c>
      <c r="T112" s="49">
        <v>39</v>
      </c>
      <c r="U112" s="49">
        <v>40</v>
      </c>
      <c r="V112" s="49"/>
      <c r="W112" s="49">
        <v>32</v>
      </c>
      <c r="X112" s="49"/>
      <c r="Y112" s="49">
        <v>36</v>
      </c>
      <c r="Z112" s="49">
        <v>35</v>
      </c>
      <c r="AA112" s="49">
        <v>45</v>
      </c>
      <c r="AB112" s="77"/>
      <c r="AC112" s="76">
        <v>20</v>
      </c>
      <c r="AD112" s="61">
        <v>39.799999999999997</v>
      </c>
      <c r="AE112" s="78"/>
      <c r="AF112" s="78">
        <v>46</v>
      </c>
      <c r="AG112" s="50"/>
      <c r="AH112" s="50">
        <v>46</v>
      </c>
      <c r="AI112" s="50">
        <v>45</v>
      </c>
      <c r="AJ112" s="50">
        <v>45</v>
      </c>
      <c r="AK112" s="50">
        <v>44</v>
      </c>
      <c r="AL112" s="50">
        <v>44</v>
      </c>
      <c r="AM112" s="50">
        <v>43</v>
      </c>
      <c r="AN112" s="50">
        <v>41</v>
      </c>
      <c r="AO112" s="50">
        <v>41</v>
      </c>
      <c r="AP112" s="50">
        <v>40</v>
      </c>
      <c r="AQ112" s="50">
        <v>40</v>
      </c>
      <c r="AR112" s="50">
        <v>40</v>
      </c>
      <c r="AS112" s="50">
        <v>39</v>
      </c>
      <c r="AT112" s="79">
        <v>508</v>
      </c>
      <c r="AU112" s="80">
        <v>42.333333333333336</v>
      </c>
      <c r="AV112" s="81"/>
      <c r="AW112" s="82">
        <v>57</v>
      </c>
    </row>
    <row r="113" spans="1:49" ht="12.75">
      <c r="A113" s="131" t="s">
        <v>95</v>
      </c>
      <c r="B113" s="154" t="s">
        <v>19</v>
      </c>
      <c r="C113" s="64"/>
      <c r="D113" s="65"/>
      <c r="E113" s="65"/>
      <c r="F113" s="65"/>
      <c r="G113" s="65"/>
      <c r="H113" s="65"/>
      <c r="I113" s="66"/>
      <c r="J113" s="65"/>
      <c r="K113" s="65"/>
      <c r="L113" s="65"/>
      <c r="M113" s="65"/>
      <c r="N113" s="65"/>
      <c r="O113" s="65"/>
      <c r="P113" s="65"/>
      <c r="Q113" s="65"/>
      <c r="R113" s="65"/>
      <c r="S113" s="66"/>
      <c r="T113" s="65"/>
      <c r="U113" s="65"/>
      <c r="V113" s="65"/>
      <c r="W113" s="65"/>
      <c r="X113" s="65"/>
      <c r="Y113" s="65"/>
      <c r="Z113" s="65"/>
      <c r="AA113" s="65"/>
      <c r="AB113" s="67"/>
      <c r="AC113" s="64">
        <v>0</v>
      </c>
      <c r="AD113" s="68" t="s">
        <v>37</v>
      </c>
      <c r="AE113" s="69"/>
      <c r="AF113" s="69">
        <v>0</v>
      </c>
      <c r="AG113" s="65"/>
      <c r="AH113" s="65" t="s">
        <v>37</v>
      </c>
      <c r="AI113" s="65" t="s">
        <v>37</v>
      </c>
      <c r="AJ113" s="65" t="s">
        <v>37</v>
      </c>
      <c r="AK113" s="65" t="s">
        <v>37</v>
      </c>
      <c r="AL113" s="65" t="s">
        <v>37</v>
      </c>
      <c r="AM113" s="65" t="s">
        <v>37</v>
      </c>
      <c r="AN113" s="65" t="s">
        <v>37</v>
      </c>
      <c r="AO113" s="65" t="s">
        <v>37</v>
      </c>
      <c r="AP113" s="65" t="s">
        <v>37</v>
      </c>
      <c r="AQ113" s="65" t="s">
        <v>37</v>
      </c>
      <c r="AR113" s="65" t="s">
        <v>37</v>
      </c>
      <c r="AS113" s="65" t="s">
        <v>37</v>
      </c>
      <c r="AT113" s="70">
        <v>0</v>
      </c>
      <c r="AU113" s="71" t="s">
        <v>37</v>
      </c>
      <c r="AV113" s="72"/>
      <c r="AW113" s="73"/>
    </row>
    <row r="114" spans="1:49" ht="12.75">
      <c r="A114" s="131" t="s">
        <v>96</v>
      </c>
      <c r="B114" s="154" t="s">
        <v>19</v>
      </c>
      <c r="C114" s="64"/>
      <c r="D114" s="65"/>
      <c r="E114" s="65"/>
      <c r="F114" s="65"/>
      <c r="G114" s="65"/>
      <c r="H114" s="65"/>
      <c r="I114" s="66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6"/>
      <c r="AB114" s="67"/>
      <c r="AC114" s="64">
        <v>0</v>
      </c>
      <c r="AD114" s="68" t="s">
        <v>37</v>
      </c>
      <c r="AE114" s="69"/>
      <c r="AF114" s="69">
        <v>0</v>
      </c>
      <c r="AG114" s="65"/>
      <c r="AH114" s="65" t="s">
        <v>37</v>
      </c>
      <c r="AI114" s="65" t="s">
        <v>37</v>
      </c>
      <c r="AJ114" s="65" t="s">
        <v>37</v>
      </c>
      <c r="AK114" s="65" t="s">
        <v>37</v>
      </c>
      <c r="AL114" s="65" t="s">
        <v>37</v>
      </c>
      <c r="AM114" s="65" t="s">
        <v>37</v>
      </c>
      <c r="AN114" s="65" t="s">
        <v>37</v>
      </c>
      <c r="AO114" s="65" t="s">
        <v>37</v>
      </c>
      <c r="AP114" s="65" t="s">
        <v>37</v>
      </c>
      <c r="AQ114" s="65" t="s">
        <v>37</v>
      </c>
      <c r="AR114" s="65" t="s">
        <v>37</v>
      </c>
      <c r="AS114" s="65" t="s">
        <v>37</v>
      </c>
      <c r="AT114" s="70">
        <v>0</v>
      </c>
      <c r="AU114" s="71" t="s">
        <v>37</v>
      </c>
      <c r="AV114" s="72"/>
      <c r="AW114" s="73"/>
    </row>
    <row r="115" spans="1:49" ht="12.75">
      <c r="A115" s="90" t="s">
        <v>96</v>
      </c>
      <c r="B115" s="75" t="s">
        <v>145</v>
      </c>
      <c r="C115" s="76"/>
      <c r="D115" s="50"/>
      <c r="E115" s="50"/>
      <c r="F115" s="50"/>
      <c r="G115" s="50"/>
      <c r="H115" s="49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49">
        <v>25</v>
      </c>
      <c r="W115" s="49">
        <v>23</v>
      </c>
      <c r="X115" s="50"/>
      <c r="Y115" s="50"/>
      <c r="Z115" s="50"/>
      <c r="AA115" s="49">
        <v>32</v>
      </c>
      <c r="AB115" s="52">
        <v>28</v>
      </c>
      <c r="AC115" s="76">
        <v>4</v>
      </c>
      <c r="AD115" s="61">
        <v>27</v>
      </c>
      <c r="AE115" s="78"/>
      <c r="AF115" s="78">
        <v>32</v>
      </c>
      <c r="AG115" s="50"/>
      <c r="AH115" s="50">
        <v>32</v>
      </c>
      <c r="AI115" s="50">
        <v>28</v>
      </c>
      <c r="AJ115" s="50">
        <v>25</v>
      </c>
      <c r="AK115" s="50">
        <v>23</v>
      </c>
      <c r="AL115" s="50" t="s">
        <v>37</v>
      </c>
      <c r="AM115" s="50" t="s">
        <v>37</v>
      </c>
      <c r="AN115" s="50" t="s">
        <v>37</v>
      </c>
      <c r="AO115" s="50" t="s">
        <v>37</v>
      </c>
      <c r="AP115" s="50" t="s">
        <v>37</v>
      </c>
      <c r="AQ115" s="50" t="s">
        <v>37</v>
      </c>
      <c r="AR115" s="50" t="s">
        <v>37</v>
      </c>
      <c r="AS115" s="50" t="s">
        <v>37</v>
      </c>
      <c r="AT115" s="79">
        <v>108</v>
      </c>
      <c r="AU115" s="80">
        <v>27</v>
      </c>
      <c r="AV115" s="81"/>
      <c r="AW115" s="91"/>
    </row>
    <row r="116" spans="1:49" ht="12.75">
      <c r="A116" s="90" t="s">
        <v>97</v>
      </c>
      <c r="B116" s="75" t="s">
        <v>314</v>
      </c>
      <c r="C116" s="76"/>
      <c r="D116" s="50"/>
      <c r="E116" s="50"/>
      <c r="F116" s="50"/>
      <c r="G116" s="50"/>
      <c r="H116" s="50"/>
      <c r="I116" s="50"/>
      <c r="J116" s="49">
        <v>48</v>
      </c>
      <c r="K116" s="49">
        <v>39</v>
      </c>
      <c r="L116" s="49">
        <v>39</v>
      </c>
      <c r="M116" s="49">
        <v>43</v>
      </c>
      <c r="N116" s="50"/>
      <c r="O116" s="50"/>
      <c r="P116" s="49">
        <v>46</v>
      </c>
      <c r="Q116" s="49" t="s">
        <v>25</v>
      </c>
      <c r="R116" s="50"/>
      <c r="S116" s="49"/>
      <c r="T116" s="49">
        <v>38</v>
      </c>
      <c r="U116" s="50"/>
      <c r="V116" s="49"/>
      <c r="W116" s="49">
        <v>39</v>
      </c>
      <c r="X116" s="49"/>
      <c r="Y116" s="49">
        <v>37</v>
      </c>
      <c r="Z116" s="49">
        <v>42</v>
      </c>
      <c r="AA116" s="49">
        <v>43</v>
      </c>
      <c r="AB116" s="52"/>
      <c r="AC116" s="76">
        <v>10</v>
      </c>
      <c r="AD116" s="61">
        <v>41.4</v>
      </c>
      <c r="AE116" s="78"/>
      <c r="AF116" s="78">
        <v>48</v>
      </c>
      <c r="AG116" s="50"/>
      <c r="AH116" s="50">
        <v>48</v>
      </c>
      <c r="AI116" s="50">
        <v>46</v>
      </c>
      <c r="AJ116" s="50">
        <v>43</v>
      </c>
      <c r="AK116" s="50">
        <v>43</v>
      </c>
      <c r="AL116" s="50">
        <v>42</v>
      </c>
      <c r="AM116" s="50">
        <v>39</v>
      </c>
      <c r="AN116" s="50">
        <v>39</v>
      </c>
      <c r="AO116" s="50">
        <v>39</v>
      </c>
      <c r="AP116" s="50">
        <v>38</v>
      </c>
      <c r="AQ116" s="50">
        <v>37</v>
      </c>
      <c r="AR116" s="50" t="s">
        <v>37</v>
      </c>
      <c r="AS116" s="50" t="s">
        <v>37</v>
      </c>
      <c r="AT116" s="79">
        <v>414</v>
      </c>
      <c r="AU116" s="80" t="s">
        <v>37</v>
      </c>
      <c r="AV116" s="81"/>
      <c r="AW116" s="82">
        <v>53</v>
      </c>
    </row>
    <row r="117" spans="1:49" ht="12.75">
      <c r="A117" s="191" t="s">
        <v>98</v>
      </c>
      <c r="B117" s="75" t="s">
        <v>312</v>
      </c>
      <c r="C117" s="184"/>
      <c r="D117" s="185"/>
      <c r="E117" s="185"/>
      <c r="F117" s="185"/>
      <c r="G117" s="185"/>
      <c r="H117" s="185"/>
      <c r="I117" s="185"/>
      <c r="J117" s="192">
        <v>31</v>
      </c>
      <c r="K117" s="185"/>
      <c r="L117" s="185"/>
      <c r="M117" s="185"/>
      <c r="N117" s="192">
        <v>27</v>
      </c>
      <c r="O117" s="185"/>
      <c r="P117" s="185"/>
      <c r="Q117" s="185"/>
      <c r="R117" s="185"/>
      <c r="S117" s="185"/>
      <c r="T117" s="185"/>
      <c r="U117" s="185"/>
      <c r="V117" s="185"/>
      <c r="W117" s="185"/>
      <c r="X117" s="185"/>
      <c r="Y117" s="185"/>
      <c r="Z117" s="185"/>
      <c r="AA117" s="185"/>
      <c r="AB117" s="188"/>
      <c r="AC117" s="76">
        <v>2</v>
      </c>
      <c r="AD117" s="61">
        <v>29</v>
      </c>
      <c r="AE117" s="185"/>
      <c r="AF117" s="78">
        <v>31</v>
      </c>
      <c r="AG117" s="50"/>
      <c r="AH117" s="50">
        <v>31</v>
      </c>
      <c r="AI117" s="50">
        <v>27</v>
      </c>
      <c r="AJ117" s="50" t="s">
        <v>37</v>
      </c>
      <c r="AK117" s="50" t="s">
        <v>37</v>
      </c>
      <c r="AL117" s="50" t="s">
        <v>37</v>
      </c>
      <c r="AM117" s="50" t="s">
        <v>37</v>
      </c>
      <c r="AN117" s="50" t="s">
        <v>37</v>
      </c>
      <c r="AO117" s="50" t="s">
        <v>37</v>
      </c>
      <c r="AP117" s="50" t="s">
        <v>37</v>
      </c>
      <c r="AQ117" s="50" t="s">
        <v>37</v>
      </c>
      <c r="AR117" s="50" t="s">
        <v>37</v>
      </c>
      <c r="AS117" s="50" t="s">
        <v>37</v>
      </c>
      <c r="AT117" s="79">
        <v>58</v>
      </c>
      <c r="AU117" s="80" t="s">
        <v>37</v>
      </c>
      <c r="AV117" s="81"/>
      <c r="AW117" s="91"/>
    </row>
    <row r="118" spans="1:49" ht="12.75">
      <c r="A118" s="74" t="s">
        <v>99</v>
      </c>
      <c r="B118" s="75" t="s">
        <v>312</v>
      </c>
      <c r="C118" s="76"/>
      <c r="D118" s="49">
        <v>26</v>
      </c>
      <c r="E118" s="50"/>
      <c r="F118" s="49">
        <v>36</v>
      </c>
      <c r="G118" s="49">
        <v>28</v>
      </c>
      <c r="H118" s="49">
        <v>35</v>
      </c>
      <c r="I118" s="50"/>
      <c r="J118" s="49">
        <v>41</v>
      </c>
      <c r="K118" s="49">
        <v>34</v>
      </c>
      <c r="L118" s="50"/>
      <c r="M118" s="49">
        <v>29</v>
      </c>
      <c r="N118" s="49">
        <v>38</v>
      </c>
      <c r="O118" s="49">
        <v>38</v>
      </c>
      <c r="P118" s="49">
        <v>32</v>
      </c>
      <c r="Q118" s="49" t="s">
        <v>25</v>
      </c>
      <c r="R118" s="49">
        <v>35</v>
      </c>
      <c r="S118" s="49">
        <v>28</v>
      </c>
      <c r="T118" s="49">
        <v>31</v>
      </c>
      <c r="U118" s="49">
        <v>34</v>
      </c>
      <c r="V118" s="49">
        <v>29</v>
      </c>
      <c r="W118" s="50"/>
      <c r="X118" s="49"/>
      <c r="Y118" s="49">
        <v>29</v>
      </c>
      <c r="Z118" s="50"/>
      <c r="AA118" s="49">
        <v>37</v>
      </c>
      <c r="AB118" s="52">
        <v>28</v>
      </c>
      <c r="AC118" s="76">
        <v>18</v>
      </c>
      <c r="AD118" s="61">
        <v>32.666666666666664</v>
      </c>
      <c r="AE118" s="78"/>
      <c r="AF118" s="78">
        <v>41</v>
      </c>
      <c r="AG118" s="50"/>
      <c r="AH118" s="50">
        <v>41</v>
      </c>
      <c r="AI118" s="50">
        <v>38</v>
      </c>
      <c r="AJ118" s="50">
        <v>38</v>
      </c>
      <c r="AK118" s="50">
        <v>37</v>
      </c>
      <c r="AL118" s="50">
        <v>36</v>
      </c>
      <c r="AM118" s="50">
        <v>35</v>
      </c>
      <c r="AN118" s="50">
        <v>35</v>
      </c>
      <c r="AO118" s="50">
        <v>34</v>
      </c>
      <c r="AP118" s="50">
        <v>34</v>
      </c>
      <c r="AQ118" s="50">
        <v>32</v>
      </c>
      <c r="AR118" s="50">
        <v>31</v>
      </c>
      <c r="AS118" s="50">
        <v>29</v>
      </c>
      <c r="AT118" s="79">
        <v>420</v>
      </c>
      <c r="AU118" s="80">
        <v>35</v>
      </c>
      <c r="AV118" s="81"/>
      <c r="AW118" s="82">
        <v>41</v>
      </c>
    </row>
    <row r="119" spans="1:49" ht="12.75">
      <c r="A119" s="74" t="s">
        <v>100</v>
      </c>
      <c r="B119" s="75" t="s">
        <v>312</v>
      </c>
      <c r="C119" s="48">
        <v>33</v>
      </c>
      <c r="D119" s="49">
        <v>37</v>
      </c>
      <c r="E119" s="50"/>
      <c r="F119" s="50"/>
      <c r="G119" s="50"/>
      <c r="H119" s="50"/>
      <c r="J119" s="50"/>
      <c r="K119" s="50"/>
      <c r="L119" s="49">
        <v>41</v>
      </c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77"/>
      <c r="AC119" s="76">
        <v>3</v>
      </c>
      <c r="AD119" s="61">
        <v>37</v>
      </c>
      <c r="AE119" s="78"/>
      <c r="AF119" s="78">
        <v>41</v>
      </c>
      <c r="AG119" s="50"/>
      <c r="AH119" s="50">
        <v>41</v>
      </c>
      <c r="AI119" s="50">
        <v>37</v>
      </c>
      <c r="AJ119" s="50">
        <v>33</v>
      </c>
      <c r="AK119" s="50" t="s">
        <v>37</v>
      </c>
      <c r="AL119" s="50" t="s">
        <v>37</v>
      </c>
      <c r="AM119" s="50" t="s">
        <v>37</v>
      </c>
      <c r="AN119" s="50" t="s">
        <v>37</v>
      </c>
      <c r="AO119" s="50" t="s">
        <v>37</v>
      </c>
      <c r="AP119" s="50" t="s">
        <v>37</v>
      </c>
      <c r="AQ119" s="50" t="s">
        <v>37</v>
      </c>
      <c r="AR119" s="50" t="s">
        <v>37</v>
      </c>
      <c r="AS119" s="50" t="s">
        <v>37</v>
      </c>
      <c r="AT119" s="79">
        <v>111</v>
      </c>
      <c r="AU119" s="80">
        <v>37</v>
      </c>
      <c r="AV119" s="49"/>
      <c r="AW119" s="91"/>
    </row>
    <row r="120" spans="1:49" ht="12.75">
      <c r="A120" s="90" t="s">
        <v>101</v>
      </c>
      <c r="B120" s="75" t="s">
        <v>145</v>
      </c>
      <c r="C120" s="48">
        <v>36</v>
      </c>
      <c r="D120" s="49">
        <v>36</v>
      </c>
      <c r="E120" s="49">
        <v>38</v>
      </c>
      <c r="F120" s="50"/>
      <c r="G120" s="49">
        <v>39</v>
      </c>
      <c r="H120" s="49">
        <v>39</v>
      </c>
      <c r="I120" s="49">
        <v>40</v>
      </c>
      <c r="J120" s="49">
        <v>45</v>
      </c>
      <c r="K120" s="50"/>
      <c r="L120" s="50"/>
      <c r="M120" s="50"/>
      <c r="N120" s="49">
        <v>47</v>
      </c>
      <c r="O120" s="49">
        <v>40</v>
      </c>
      <c r="P120" s="50"/>
      <c r="Q120" s="50"/>
      <c r="R120" s="50"/>
      <c r="S120" s="49"/>
      <c r="T120" s="50"/>
      <c r="U120" s="49">
        <v>44</v>
      </c>
      <c r="V120" s="49">
        <v>32</v>
      </c>
      <c r="W120" s="49">
        <v>33</v>
      </c>
      <c r="X120" s="50"/>
      <c r="Y120" s="49">
        <v>27</v>
      </c>
      <c r="Z120" s="49">
        <v>38</v>
      </c>
      <c r="AA120" s="49">
        <v>45</v>
      </c>
      <c r="AB120" s="52">
        <v>35</v>
      </c>
      <c r="AC120" s="76">
        <v>16</v>
      </c>
      <c r="AD120" s="61">
        <v>38.375</v>
      </c>
      <c r="AE120" s="78"/>
      <c r="AF120" s="78">
        <v>47</v>
      </c>
      <c r="AG120" s="50"/>
      <c r="AH120" s="50">
        <v>47</v>
      </c>
      <c r="AI120" s="50">
        <v>45</v>
      </c>
      <c r="AJ120" s="50">
        <v>45</v>
      </c>
      <c r="AK120" s="50">
        <v>44</v>
      </c>
      <c r="AL120" s="50">
        <v>40</v>
      </c>
      <c r="AM120" s="50">
        <v>40</v>
      </c>
      <c r="AN120" s="50">
        <v>39</v>
      </c>
      <c r="AO120" s="50">
        <v>39</v>
      </c>
      <c r="AP120" s="50">
        <v>38</v>
      </c>
      <c r="AQ120" s="50">
        <v>38</v>
      </c>
      <c r="AR120" s="50">
        <v>36</v>
      </c>
      <c r="AS120" s="50">
        <v>36</v>
      </c>
      <c r="AT120" s="79">
        <v>487</v>
      </c>
      <c r="AU120" s="80">
        <v>40.583333333333336</v>
      </c>
      <c r="AV120" s="81"/>
      <c r="AW120" s="91"/>
    </row>
    <row r="121" spans="1:49" ht="12.75">
      <c r="A121" s="131" t="s">
        <v>101</v>
      </c>
      <c r="B121" s="154" t="s">
        <v>19</v>
      </c>
      <c r="C121" s="64"/>
      <c r="D121" s="65"/>
      <c r="E121" s="65"/>
      <c r="F121" s="65"/>
      <c r="G121" s="65"/>
      <c r="H121" s="65"/>
      <c r="I121" s="66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7"/>
      <c r="AC121" s="64">
        <v>0</v>
      </c>
      <c r="AD121" s="68" t="s">
        <v>37</v>
      </c>
      <c r="AE121" s="69"/>
      <c r="AF121" s="69">
        <v>0</v>
      </c>
      <c r="AG121" s="65"/>
      <c r="AH121" s="65" t="s">
        <v>37</v>
      </c>
      <c r="AI121" s="65" t="s">
        <v>37</v>
      </c>
      <c r="AJ121" s="65" t="s">
        <v>37</v>
      </c>
      <c r="AK121" s="65" t="s">
        <v>37</v>
      </c>
      <c r="AL121" s="65" t="s">
        <v>37</v>
      </c>
      <c r="AM121" s="65" t="s">
        <v>37</v>
      </c>
      <c r="AN121" s="65" t="s">
        <v>37</v>
      </c>
      <c r="AO121" s="65" t="s">
        <v>37</v>
      </c>
      <c r="AP121" s="65" t="s">
        <v>37</v>
      </c>
      <c r="AQ121" s="65" t="s">
        <v>37</v>
      </c>
      <c r="AR121" s="65" t="s">
        <v>37</v>
      </c>
      <c r="AS121" s="65" t="s">
        <v>37</v>
      </c>
      <c r="AT121" s="70">
        <v>0</v>
      </c>
      <c r="AU121" s="71" t="s">
        <v>37</v>
      </c>
      <c r="AV121" s="72"/>
      <c r="AW121" s="73"/>
    </row>
    <row r="122" spans="1:49" ht="12.75">
      <c r="A122" s="165" t="s">
        <v>101</v>
      </c>
      <c r="B122" s="106" t="s">
        <v>27</v>
      </c>
      <c r="C122" s="107"/>
      <c r="D122" s="108"/>
      <c r="E122" s="108"/>
      <c r="F122" s="108"/>
      <c r="G122" s="108"/>
      <c r="H122" s="108"/>
      <c r="I122" s="108"/>
      <c r="J122" s="109"/>
      <c r="K122" s="109">
        <v>36</v>
      </c>
      <c r="L122" s="109">
        <v>39</v>
      </c>
      <c r="M122" s="109">
        <v>35</v>
      </c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52"/>
      <c r="AC122" s="107">
        <v>3</v>
      </c>
      <c r="AD122" s="111">
        <v>36.666666666666664</v>
      </c>
      <c r="AE122" s="112"/>
      <c r="AF122" s="112">
        <v>39</v>
      </c>
      <c r="AG122" s="108"/>
      <c r="AH122" s="108">
        <v>39</v>
      </c>
      <c r="AI122" s="108">
        <v>36</v>
      </c>
      <c r="AJ122" s="108">
        <v>35</v>
      </c>
      <c r="AK122" s="108" t="s">
        <v>37</v>
      </c>
      <c r="AL122" s="108" t="s">
        <v>37</v>
      </c>
      <c r="AM122" s="108" t="s">
        <v>37</v>
      </c>
      <c r="AN122" s="108" t="s">
        <v>37</v>
      </c>
      <c r="AO122" s="108" t="s">
        <v>37</v>
      </c>
      <c r="AP122" s="108" t="s">
        <v>37</v>
      </c>
      <c r="AQ122" s="108" t="s">
        <v>37</v>
      </c>
      <c r="AR122" s="108" t="s">
        <v>37</v>
      </c>
      <c r="AS122" s="108" t="s">
        <v>37</v>
      </c>
      <c r="AT122" s="113">
        <v>110</v>
      </c>
      <c r="AU122" s="114">
        <v>36.666666666666664</v>
      </c>
      <c r="AV122" s="115"/>
      <c r="AW122" s="116"/>
    </row>
    <row r="123" spans="1:49" ht="12.75">
      <c r="A123" s="74" t="s">
        <v>102</v>
      </c>
      <c r="B123" s="75" t="s">
        <v>145</v>
      </c>
      <c r="C123" s="76"/>
      <c r="D123" s="50"/>
      <c r="E123" s="49">
        <v>35</v>
      </c>
      <c r="F123" s="50"/>
      <c r="G123" s="50"/>
      <c r="H123" s="49">
        <v>28</v>
      </c>
      <c r="I123" s="50"/>
      <c r="J123" s="50"/>
      <c r="K123" s="49"/>
      <c r="L123" s="49">
        <v>26</v>
      </c>
      <c r="M123" s="49"/>
      <c r="N123" s="49">
        <v>33</v>
      </c>
      <c r="O123" s="50"/>
      <c r="P123" s="49">
        <v>28</v>
      </c>
      <c r="Q123" s="49" t="s">
        <v>25</v>
      </c>
      <c r="R123" s="49">
        <v>30</v>
      </c>
      <c r="S123" s="49">
        <v>27</v>
      </c>
      <c r="T123" s="49">
        <v>21</v>
      </c>
      <c r="U123" s="49"/>
      <c r="V123" s="49">
        <v>32</v>
      </c>
      <c r="W123" s="49">
        <v>29</v>
      </c>
      <c r="X123" s="50"/>
      <c r="Y123" s="49">
        <v>24</v>
      </c>
      <c r="Z123" s="50"/>
      <c r="AA123" s="50"/>
      <c r="AB123" s="52">
        <v>29</v>
      </c>
      <c r="AC123" s="76">
        <v>12</v>
      </c>
      <c r="AD123" s="61">
        <v>28.5</v>
      </c>
      <c r="AE123" s="78"/>
      <c r="AF123" s="78">
        <v>35</v>
      </c>
      <c r="AG123" s="50"/>
      <c r="AH123" s="50" t="s">
        <v>37</v>
      </c>
      <c r="AI123" s="50" t="s">
        <v>37</v>
      </c>
      <c r="AJ123" s="50" t="s">
        <v>37</v>
      </c>
      <c r="AK123" s="50" t="s">
        <v>37</v>
      </c>
      <c r="AL123" s="50" t="s">
        <v>37</v>
      </c>
      <c r="AM123" s="50" t="s">
        <v>37</v>
      </c>
      <c r="AN123" s="50" t="s">
        <v>37</v>
      </c>
      <c r="AO123" s="50" t="s">
        <v>37</v>
      </c>
      <c r="AP123" s="50" t="s">
        <v>37</v>
      </c>
      <c r="AQ123" s="50" t="s">
        <v>37</v>
      </c>
      <c r="AR123" s="50" t="s">
        <v>37</v>
      </c>
      <c r="AS123" s="50" t="s">
        <v>37</v>
      </c>
      <c r="AT123" s="79">
        <v>0</v>
      </c>
      <c r="AU123" s="80" t="s">
        <v>37</v>
      </c>
      <c r="AV123" s="81"/>
      <c r="AW123" s="82">
        <v>31</v>
      </c>
    </row>
    <row r="124" spans="1:49" ht="12.75">
      <c r="A124" s="193" t="s">
        <v>103</v>
      </c>
      <c r="B124" s="75" t="s">
        <v>314</v>
      </c>
      <c r="C124" s="194">
        <v>31</v>
      </c>
      <c r="D124" s="195"/>
      <c r="E124" s="195"/>
      <c r="F124" s="195"/>
      <c r="G124" s="195"/>
      <c r="H124" s="196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7"/>
      <c r="AC124" s="76">
        <v>1</v>
      </c>
      <c r="AD124" s="61">
        <v>31</v>
      </c>
      <c r="AE124" s="78"/>
      <c r="AF124" s="78">
        <v>31</v>
      </c>
      <c r="AG124" s="50"/>
      <c r="AH124" s="50" t="s">
        <v>37</v>
      </c>
      <c r="AI124" s="50" t="s">
        <v>37</v>
      </c>
      <c r="AJ124" s="50" t="s">
        <v>37</v>
      </c>
      <c r="AK124" s="50" t="s">
        <v>37</v>
      </c>
      <c r="AL124" s="50" t="s">
        <v>37</v>
      </c>
      <c r="AM124" s="50" t="s">
        <v>37</v>
      </c>
      <c r="AN124" s="50" t="s">
        <v>37</v>
      </c>
      <c r="AO124" s="50" t="s">
        <v>37</v>
      </c>
      <c r="AP124" s="50" t="s">
        <v>37</v>
      </c>
      <c r="AQ124" s="50" t="s">
        <v>37</v>
      </c>
      <c r="AR124" s="50" t="s">
        <v>37</v>
      </c>
      <c r="AS124" s="50" t="s">
        <v>37</v>
      </c>
      <c r="AT124" s="79">
        <v>0</v>
      </c>
      <c r="AU124" s="80" t="s">
        <v>37</v>
      </c>
      <c r="AV124" s="81"/>
      <c r="AW124" s="198"/>
    </row>
    <row r="125" spans="1:49" ht="12.75">
      <c r="A125" s="74" t="s">
        <v>104</v>
      </c>
      <c r="B125" s="75" t="s">
        <v>145</v>
      </c>
      <c r="C125" s="76"/>
      <c r="D125" s="50"/>
      <c r="E125" s="50"/>
      <c r="F125" s="50"/>
      <c r="G125" s="49"/>
      <c r="H125" s="49">
        <v>32</v>
      </c>
      <c r="I125" s="50"/>
      <c r="J125" s="50"/>
      <c r="K125" s="49"/>
      <c r="L125" s="50"/>
      <c r="M125" s="49"/>
      <c r="N125" s="50"/>
      <c r="O125" s="50"/>
      <c r="P125" s="50"/>
      <c r="Q125" s="49"/>
      <c r="R125" s="49"/>
      <c r="S125" s="49"/>
      <c r="T125" s="49">
        <v>32</v>
      </c>
      <c r="U125" s="49"/>
      <c r="V125" s="49"/>
      <c r="W125" s="50"/>
      <c r="X125" s="49"/>
      <c r="Y125" s="49"/>
      <c r="Z125" s="49"/>
      <c r="AA125" s="49"/>
      <c r="AB125" s="77"/>
      <c r="AC125" s="76">
        <v>2</v>
      </c>
      <c r="AD125" s="61">
        <v>32</v>
      </c>
      <c r="AE125" s="78"/>
      <c r="AF125" s="78">
        <v>32</v>
      </c>
      <c r="AG125" s="50"/>
      <c r="AH125" s="50">
        <v>32</v>
      </c>
      <c r="AI125" s="50">
        <v>32</v>
      </c>
      <c r="AJ125" s="50" t="s">
        <v>37</v>
      </c>
      <c r="AK125" s="50" t="s">
        <v>37</v>
      </c>
      <c r="AL125" s="50" t="s">
        <v>37</v>
      </c>
      <c r="AM125" s="50" t="s">
        <v>37</v>
      </c>
      <c r="AN125" s="50" t="s">
        <v>37</v>
      </c>
      <c r="AO125" s="50" t="s">
        <v>37</v>
      </c>
      <c r="AP125" s="50" t="s">
        <v>37</v>
      </c>
      <c r="AQ125" s="50" t="s">
        <v>37</v>
      </c>
      <c r="AR125" s="50" t="s">
        <v>37</v>
      </c>
      <c r="AS125" s="50" t="s">
        <v>37</v>
      </c>
      <c r="AT125" s="79">
        <v>64</v>
      </c>
      <c r="AU125" s="80">
        <v>32</v>
      </c>
      <c r="AV125" s="81"/>
      <c r="AW125" s="91"/>
    </row>
    <row r="126" spans="1:49" ht="12.75">
      <c r="A126" s="90" t="s">
        <v>105</v>
      </c>
      <c r="B126" s="75" t="s">
        <v>94</v>
      </c>
      <c r="C126" s="48">
        <v>25</v>
      </c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77"/>
      <c r="AC126" s="76">
        <v>1</v>
      </c>
      <c r="AD126" s="61">
        <v>25</v>
      </c>
      <c r="AE126" s="78"/>
      <c r="AF126" s="78">
        <v>25</v>
      </c>
      <c r="AG126" s="50"/>
      <c r="AH126" s="50">
        <v>25</v>
      </c>
      <c r="AI126" s="50" t="s">
        <v>37</v>
      </c>
      <c r="AJ126" s="50" t="s">
        <v>37</v>
      </c>
      <c r="AK126" s="50" t="s">
        <v>37</v>
      </c>
      <c r="AL126" s="50" t="s">
        <v>37</v>
      </c>
      <c r="AM126" s="50" t="s">
        <v>37</v>
      </c>
      <c r="AN126" s="50" t="s">
        <v>37</v>
      </c>
      <c r="AO126" s="50" t="s">
        <v>37</v>
      </c>
      <c r="AP126" s="50" t="s">
        <v>37</v>
      </c>
      <c r="AQ126" s="50" t="s">
        <v>37</v>
      </c>
      <c r="AR126" s="50" t="s">
        <v>37</v>
      </c>
      <c r="AS126" s="50" t="s">
        <v>37</v>
      </c>
      <c r="AT126" s="79">
        <v>25</v>
      </c>
      <c r="AU126" s="80">
        <v>25</v>
      </c>
      <c r="AV126" s="81"/>
      <c r="AW126" s="91"/>
    </row>
    <row r="127" spans="1:49" ht="12.75">
      <c r="A127" s="137" t="s">
        <v>106</v>
      </c>
      <c r="B127" s="75" t="s">
        <v>145</v>
      </c>
      <c r="C127" s="173"/>
      <c r="D127" s="140"/>
      <c r="E127" s="140"/>
      <c r="F127" s="140"/>
      <c r="G127" s="140"/>
      <c r="H127" s="141">
        <v>31</v>
      </c>
      <c r="I127" s="141">
        <v>23</v>
      </c>
      <c r="J127" s="141">
        <v>24</v>
      </c>
      <c r="K127" s="140"/>
      <c r="L127" s="140"/>
      <c r="M127" s="140"/>
      <c r="N127" s="140"/>
      <c r="O127" s="141">
        <v>37</v>
      </c>
      <c r="P127" s="141">
        <v>29</v>
      </c>
      <c r="Q127" s="140"/>
      <c r="R127" s="140"/>
      <c r="S127" s="141">
        <v>31</v>
      </c>
      <c r="T127" s="140"/>
      <c r="U127" s="140"/>
      <c r="V127" s="141">
        <v>34</v>
      </c>
      <c r="W127" s="141">
        <v>29</v>
      </c>
      <c r="X127" s="140"/>
      <c r="Y127" s="141">
        <v>28</v>
      </c>
      <c r="Z127" s="141">
        <v>35</v>
      </c>
      <c r="AA127" s="141">
        <v>35</v>
      </c>
      <c r="AB127" s="199">
        <v>36</v>
      </c>
      <c r="AC127" s="76">
        <v>12</v>
      </c>
      <c r="AD127" s="61">
        <v>31</v>
      </c>
      <c r="AE127" s="78"/>
      <c r="AF127" s="78">
        <v>37</v>
      </c>
      <c r="AG127" s="50"/>
      <c r="AH127" s="50">
        <v>37</v>
      </c>
      <c r="AI127" s="50">
        <v>36</v>
      </c>
      <c r="AJ127" s="50">
        <v>35</v>
      </c>
      <c r="AK127" s="50">
        <v>35</v>
      </c>
      <c r="AL127" s="50">
        <v>34</v>
      </c>
      <c r="AM127" s="50">
        <v>31</v>
      </c>
      <c r="AN127" s="50">
        <v>31</v>
      </c>
      <c r="AO127" s="50">
        <v>29</v>
      </c>
      <c r="AP127" s="50">
        <v>29</v>
      </c>
      <c r="AQ127" s="50">
        <v>28</v>
      </c>
      <c r="AR127" s="50">
        <v>24</v>
      </c>
      <c r="AS127" s="50">
        <v>23</v>
      </c>
      <c r="AT127" s="79">
        <v>372</v>
      </c>
      <c r="AU127" s="80" t="s">
        <v>37</v>
      </c>
      <c r="AV127" s="81"/>
      <c r="AW127" s="91"/>
    </row>
    <row r="128" spans="1:49" ht="12.75">
      <c r="A128" s="90" t="s">
        <v>107</v>
      </c>
      <c r="B128" s="75" t="s">
        <v>314</v>
      </c>
      <c r="C128" s="76"/>
      <c r="D128" s="50"/>
      <c r="E128" s="50"/>
      <c r="F128" s="50"/>
      <c r="G128" s="50"/>
      <c r="H128" s="50"/>
      <c r="I128" s="50"/>
      <c r="J128" s="50"/>
      <c r="K128" s="50"/>
      <c r="L128" s="50"/>
      <c r="M128" s="49">
        <v>11</v>
      </c>
      <c r="N128" s="50"/>
      <c r="O128" s="50"/>
      <c r="P128" s="50"/>
      <c r="Q128" s="50"/>
      <c r="R128" s="50"/>
      <c r="S128" s="49"/>
      <c r="T128" s="50"/>
      <c r="U128" s="50"/>
      <c r="V128" s="49"/>
      <c r="W128" s="50"/>
      <c r="X128" s="49"/>
      <c r="Y128" s="50"/>
      <c r="Z128" s="50"/>
      <c r="AA128" s="50"/>
      <c r="AB128" s="52"/>
      <c r="AC128" s="76">
        <v>1</v>
      </c>
      <c r="AD128" s="61">
        <v>11</v>
      </c>
      <c r="AE128" s="78"/>
      <c r="AF128" s="78">
        <v>11</v>
      </c>
      <c r="AG128" s="50"/>
      <c r="AH128" s="50">
        <v>11</v>
      </c>
      <c r="AI128" s="50" t="s">
        <v>37</v>
      </c>
      <c r="AJ128" s="50" t="s">
        <v>37</v>
      </c>
      <c r="AK128" s="50" t="s">
        <v>37</v>
      </c>
      <c r="AL128" s="50" t="s">
        <v>37</v>
      </c>
      <c r="AM128" s="50" t="s">
        <v>37</v>
      </c>
      <c r="AN128" s="50" t="s">
        <v>37</v>
      </c>
      <c r="AO128" s="50" t="s">
        <v>37</v>
      </c>
      <c r="AP128" s="50" t="s">
        <v>37</v>
      </c>
      <c r="AQ128" s="50" t="s">
        <v>37</v>
      </c>
      <c r="AR128" s="50" t="s">
        <v>37</v>
      </c>
      <c r="AS128" s="50" t="s">
        <v>37</v>
      </c>
      <c r="AT128" s="79">
        <v>11</v>
      </c>
      <c r="AU128" s="80" t="s">
        <v>37</v>
      </c>
      <c r="AV128" s="81"/>
      <c r="AW128" s="91"/>
    </row>
    <row r="129" spans="1:49" ht="12.75">
      <c r="A129" s="74" t="s">
        <v>108</v>
      </c>
      <c r="B129" s="75" t="s">
        <v>314</v>
      </c>
      <c r="C129" s="181">
        <v>46</v>
      </c>
      <c r="D129" s="49">
        <v>39</v>
      </c>
      <c r="E129" s="49">
        <v>40</v>
      </c>
      <c r="F129" s="49">
        <v>43</v>
      </c>
      <c r="G129" s="49">
        <v>36</v>
      </c>
      <c r="H129" s="49">
        <v>40</v>
      </c>
      <c r="I129" s="49">
        <v>39</v>
      </c>
      <c r="J129" s="49">
        <v>43</v>
      </c>
      <c r="K129" s="49">
        <v>42</v>
      </c>
      <c r="L129" s="49"/>
      <c r="M129" s="49">
        <v>44</v>
      </c>
      <c r="N129" s="49"/>
      <c r="O129" s="49">
        <v>42</v>
      </c>
      <c r="P129" s="49">
        <v>43</v>
      </c>
      <c r="Q129" s="49"/>
      <c r="R129" s="49">
        <v>40</v>
      </c>
      <c r="S129" s="49">
        <v>43</v>
      </c>
      <c r="T129" s="49">
        <v>41</v>
      </c>
      <c r="U129" s="49">
        <v>46</v>
      </c>
      <c r="V129" s="49">
        <v>47</v>
      </c>
      <c r="W129" s="49">
        <v>42</v>
      </c>
      <c r="X129" s="49"/>
      <c r="Y129" s="49"/>
      <c r="Z129" s="50"/>
      <c r="AA129" s="49"/>
      <c r="AB129" s="52"/>
      <c r="AC129" s="76">
        <v>18</v>
      </c>
      <c r="AD129" s="61">
        <v>42</v>
      </c>
      <c r="AE129" s="78"/>
      <c r="AF129" s="78">
        <v>47</v>
      </c>
      <c r="AG129" s="50"/>
      <c r="AH129" s="50">
        <v>47</v>
      </c>
      <c r="AI129" s="50">
        <v>46</v>
      </c>
      <c r="AJ129" s="50">
        <v>46</v>
      </c>
      <c r="AK129" s="50">
        <v>44</v>
      </c>
      <c r="AL129" s="50">
        <v>43</v>
      </c>
      <c r="AM129" s="50">
        <v>43</v>
      </c>
      <c r="AN129" s="50">
        <v>43</v>
      </c>
      <c r="AO129" s="50">
        <v>43</v>
      </c>
      <c r="AP129" s="50">
        <v>42</v>
      </c>
      <c r="AQ129" s="50">
        <v>42</v>
      </c>
      <c r="AR129" s="50">
        <v>42</v>
      </c>
      <c r="AS129" s="50">
        <v>41</v>
      </c>
      <c r="AT129" s="79">
        <v>522</v>
      </c>
      <c r="AU129" s="80">
        <v>43.5</v>
      </c>
      <c r="AV129" s="81"/>
      <c r="AW129" s="82"/>
    </row>
    <row r="130" spans="1:49" ht="12.75">
      <c r="A130" s="62" t="s">
        <v>108</v>
      </c>
      <c r="B130" s="63" t="s">
        <v>19</v>
      </c>
      <c r="C130" s="64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7"/>
      <c r="AC130" s="64">
        <v>0</v>
      </c>
      <c r="AD130" s="68" t="s">
        <v>37</v>
      </c>
      <c r="AE130" s="69"/>
      <c r="AF130" s="69">
        <v>0</v>
      </c>
      <c r="AG130" s="65"/>
      <c r="AH130" s="65" t="s">
        <v>37</v>
      </c>
      <c r="AI130" s="65" t="s">
        <v>37</v>
      </c>
      <c r="AJ130" s="65" t="s">
        <v>37</v>
      </c>
      <c r="AK130" s="65" t="s">
        <v>37</v>
      </c>
      <c r="AL130" s="65" t="s">
        <v>37</v>
      </c>
      <c r="AM130" s="65" t="s">
        <v>37</v>
      </c>
      <c r="AN130" s="65" t="s">
        <v>37</v>
      </c>
      <c r="AO130" s="65" t="s">
        <v>37</v>
      </c>
      <c r="AP130" s="65" t="s">
        <v>37</v>
      </c>
      <c r="AQ130" s="65" t="s">
        <v>37</v>
      </c>
      <c r="AR130" s="65" t="s">
        <v>37</v>
      </c>
      <c r="AS130" s="65" t="s">
        <v>37</v>
      </c>
      <c r="AT130" s="70">
        <v>0</v>
      </c>
      <c r="AU130" s="71" t="s">
        <v>37</v>
      </c>
      <c r="AV130" s="104">
        <v>38</v>
      </c>
      <c r="AW130" s="73"/>
    </row>
    <row r="131" spans="1:49" ht="12.75">
      <c r="A131" s="74" t="s">
        <v>109</v>
      </c>
      <c r="B131" s="75" t="s">
        <v>145</v>
      </c>
      <c r="C131" s="76"/>
      <c r="D131" s="50"/>
      <c r="E131" s="50"/>
      <c r="F131" s="50"/>
      <c r="G131" s="50"/>
      <c r="H131" s="50"/>
      <c r="I131" s="50"/>
      <c r="J131" s="50"/>
      <c r="K131" s="50"/>
      <c r="L131" s="49"/>
      <c r="M131" s="50"/>
      <c r="N131" s="50"/>
      <c r="O131" s="50"/>
      <c r="P131" s="50"/>
      <c r="Q131" s="50"/>
      <c r="R131" s="50"/>
      <c r="S131" s="49"/>
      <c r="T131" s="50"/>
      <c r="U131" s="50"/>
      <c r="V131" s="50"/>
      <c r="W131" s="50"/>
      <c r="X131" s="50"/>
      <c r="Y131" s="50"/>
      <c r="Z131" s="50"/>
      <c r="AA131" s="49"/>
      <c r="AB131" s="77"/>
      <c r="AC131" s="76">
        <v>0</v>
      </c>
      <c r="AD131" s="61" t="s">
        <v>37</v>
      </c>
      <c r="AE131" s="78"/>
      <c r="AF131" s="78">
        <v>0</v>
      </c>
      <c r="AG131" s="50"/>
      <c r="AH131" s="50" t="s">
        <v>37</v>
      </c>
      <c r="AI131" s="50" t="s">
        <v>37</v>
      </c>
      <c r="AJ131" s="50" t="s">
        <v>37</v>
      </c>
      <c r="AK131" s="50" t="s">
        <v>37</v>
      </c>
      <c r="AL131" s="50" t="s">
        <v>37</v>
      </c>
      <c r="AM131" s="50" t="s">
        <v>37</v>
      </c>
      <c r="AN131" s="50" t="s">
        <v>37</v>
      </c>
      <c r="AO131" s="50" t="s">
        <v>37</v>
      </c>
      <c r="AP131" s="50" t="s">
        <v>37</v>
      </c>
      <c r="AQ131" s="50" t="s">
        <v>37</v>
      </c>
      <c r="AR131" s="50" t="s">
        <v>37</v>
      </c>
      <c r="AS131" s="50" t="s">
        <v>37</v>
      </c>
      <c r="AT131" s="79">
        <v>0</v>
      </c>
      <c r="AU131" s="80" t="s">
        <v>37</v>
      </c>
      <c r="AV131" s="81"/>
      <c r="AW131" s="91"/>
    </row>
    <row r="132" spans="1:49" ht="12.75">
      <c r="A132" s="74" t="s">
        <v>110</v>
      </c>
      <c r="B132" s="75" t="s">
        <v>312</v>
      </c>
      <c r="C132" s="48">
        <v>38</v>
      </c>
      <c r="D132" s="50"/>
      <c r="E132" s="49">
        <v>38</v>
      </c>
      <c r="F132" s="49">
        <v>32</v>
      </c>
      <c r="G132" s="49">
        <v>40</v>
      </c>
      <c r="H132" s="49">
        <v>39</v>
      </c>
      <c r="I132" s="49">
        <v>33</v>
      </c>
      <c r="J132" s="50"/>
      <c r="K132" s="49">
        <v>32</v>
      </c>
      <c r="L132" s="49">
        <v>40</v>
      </c>
      <c r="M132" s="49">
        <v>40</v>
      </c>
      <c r="N132" s="49"/>
      <c r="O132" s="49">
        <v>40</v>
      </c>
      <c r="P132" s="49">
        <v>41</v>
      </c>
      <c r="Q132" s="49" t="s">
        <v>25</v>
      </c>
      <c r="R132" s="49">
        <v>36</v>
      </c>
      <c r="S132" s="49">
        <v>41</v>
      </c>
      <c r="T132" s="49">
        <v>32</v>
      </c>
      <c r="U132" s="49">
        <v>40</v>
      </c>
      <c r="V132" s="49">
        <v>37</v>
      </c>
      <c r="W132" s="49">
        <v>29</v>
      </c>
      <c r="X132" s="49"/>
      <c r="Y132" s="49">
        <v>29</v>
      </c>
      <c r="Z132" s="49">
        <v>35</v>
      </c>
      <c r="AA132" s="49">
        <v>41</v>
      </c>
      <c r="AB132" s="52">
        <v>38</v>
      </c>
      <c r="AC132" s="76">
        <v>21</v>
      </c>
      <c r="AD132" s="61">
        <v>36.714285714285715</v>
      </c>
      <c r="AE132" s="78"/>
      <c r="AF132" s="78">
        <v>41</v>
      </c>
      <c r="AG132" s="50"/>
      <c r="AH132" s="50">
        <v>41</v>
      </c>
      <c r="AI132" s="50">
        <v>41</v>
      </c>
      <c r="AJ132" s="50">
        <v>41</v>
      </c>
      <c r="AK132" s="50">
        <v>40</v>
      </c>
      <c r="AL132" s="50">
        <v>40</v>
      </c>
      <c r="AM132" s="50">
        <v>40</v>
      </c>
      <c r="AN132" s="50">
        <v>40</v>
      </c>
      <c r="AO132" s="50">
        <v>40</v>
      </c>
      <c r="AP132" s="50">
        <v>39</v>
      </c>
      <c r="AQ132" s="50">
        <v>38</v>
      </c>
      <c r="AR132" s="50">
        <v>38</v>
      </c>
      <c r="AS132" s="50">
        <v>38</v>
      </c>
      <c r="AT132" s="79">
        <v>476</v>
      </c>
      <c r="AU132" s="80">
        <v>39.666666666666664</v>
      </c>
      <c r="AV132" s="81"/>
      <c r="AW132" s="82">
        <v>41</v>
      </c>
    </row>
    <row r="133" spans="1:49" ht="12.75">
      <c r="A133" s="62" t="s">
        <v>110</v>
      </c>
      <c r="B133" s="63" t="s">
        <v>19</v>
      </c>
      <c r="C133" s="64"/>
      <c r="D133" s="65"/>
      <c r="E133" s="65"/>
      <c r="F133" s="65"/>
      <c r="G133" s="65"/>
      <c r="H133" s="65"/>
      <c r="I133" s="66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7"/>
      <c r="AC133" s="64">
        <v>0</v>
      </c>
      <c r="AD133" s="68" t="s">
        <v>37</v>
      </c>
      <c r="AE133" s="69"/>
      <c r="AF133" s="69">
        <v>0</v>
      </c>
      <c r="AG133" s="65"/>
      <c r="AH133" s="65" t="s">
        <v>37</v>
      </c>
      <c r="AI133" s="65" t="s">
        <v>37</v>
      </c>
      <c r="AJ133" s="65" t="s">
        <v>37</v>
      </c>
      <c r="AK133" s="65" t="s">
        <v>37</v>
      </c>
      <c r="AL133" s="65" t="s">
        <v>37</v>
      </c>
      <c r="AM133" s="65" t="s">
        <v>37</v>
      </c>
      <c r="AN133" s="65" t="s">
        <v>37</v>
      </c>
      <c r="AO133" s="65" t="s">
        <v>37</v>
      </c>
      <c r="AP133" s="65" t="s">
        <v>37</v>
      </c>
      <c r="AQ133" s="65" t="s">
        <v>37</v>
      </c>
      <c r="AR133" s="65" t="s">
        <v>37</v>
      </c>
      <c r="AS133" s="65" t="s">
        <v>37</v>
      </c>
      <c r="AT133" s="70">
        <v>0</v>
      </c>
      <c r="AU133" s="71" t="s">
        <v>37</v>
      </c>
      <c r="AV133" s="104">
        <v>34</v>
      </c>
      <c r="AW133" s="73"/>
    </row>
    <row r="134" spans="1:49" ht="12.75">
      <c r="A134" s="74" t="s">
        <v>111</v>
      </c>
      <c r="B134" s="75" t="s">
        <v>313</v>
      </c>
      <c r="C134" s="76"/>
      <c r="D134" s="50"/>
      <c r="E134" s="50"/>
      <c r="F134" s="50"/>
      <c r="G134" s="50"/>
      <c r="H134" s="50"/>
      <c r="I134" s="50"/>
      <c r="J134" s="50"/>
      <c r="K134" s="49"/>
      <c r="L134" s="50"/>
      <c r="M134" s="50"/>
      <c r="N134" s="50"/>
      <c r="O134" s="49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77"/>
      <c r="AC134" s="76">
        <v>0</v>
      </c>
      <c r="AD134" s="61" t="s">
        <v>37</v>
      </c>
      <c r="AE134" s="78"/>
      <c r="AF134" s="78">
        <v>0</v>
      </c>
      <c r="AG134" s="50"/>
      <c r="AH134" s="50" t="s">
        <v>37</v>
      </c>
      <c r="AI134" s="50" t="s">
        <v>37</v>
      </c>
      <c r="AJ134" s="50" t="s">
        <v>37</v>
      </c>
      <c r="AK134" s="50" t="s">
        <v>37</v>
      </c>
      <c r="AL134" s="50" t="s">
        <v>37</v>
      </c>
      <c r="AM134" s="50" t="s">
        <v>37</v>
      </c>
      <c r="AN134" s="50" t="s">
        <v>37</v>
      </c>
      <c r="AO134" s="50" t="s">
        <v>37</v>
      </c>
      <c r="AP134" s="50" t="s">
        <v>37</v>
      </c>
      <c r="AQ134" s="50" t="s">
        <v>37</v>
      </c>
      <c r="AR134" s="50" t="s">
        <v>37</v>
      </c>
      <c r="AS134" s="50" t="s">
        <v>37</v>
      </c>
      <c r="AT134" s="79">
        <v>0</v>
      </c>
      <c r="AU134" s="80" t="s">
        <v>37</v>
      </c>
      <c r="AV134" s="81"/>
      <c r="AW134" s="82"/>
    </row>
    <row r="135" spans="1:49" ht="12.75">
      <c r="A135" s="90" t="s">
        <v>112</v>
      </c>
      <c r="B135" s="75" t="s">
        <v>37</v>
      </c>
      <c r="C135" s="76"/>
      <c r="D135" s="50"/>
      <c r="E135" s="50"/>
      <c r="F135" s="50"/>
      <c r="G135" s="50"/>
      <c r="H135" s="50"/>
      <c r="I135" s="50"/>
      <c r="J135" s="50"/>
      <c r="K135" s="49"/>
      <c r="L135" s="50"/>
      <c r="M135" s="50"/>
      <c r="N135" s="50"/>
      <c r="O135" s="49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77"/>
      <c r="AC135" s="76">
        <v>0</v>
      </c>
      <c r="AD135" s="61" t="s">
        <v>37</v>
      </c>
      <c r="AE135" s="78"/>
      <c r="AF135" s="78">
        <v>0</v>
      </c>
      <c r="AG135" s="50"/>
      <c r="AH135" s="50" t="s">
        <v>37</v>
      </c>
      <c r="AI135" s="50" t="s">
        <v>37</v>
      </c>
      <c r="AJ135" s="50" t="s">
        <v>37</v>
      </c>
      <c r="AK135" s="50" t="s">
        <v>37</v>
      </c>
      <c r="AL135" s="50" t="s">
        <v>37</v>
      </c>
      <c r="AM135" s="50" t="s">
        <v>37</v>
      </c>
      <c r="AN135" s="50" t="s">
        <v>37</v>
      </c>
      <c r="AO135" s="50" t="s">
        <v>37</v>
      </c>
      <c r="AP135" s="50" t="s">
        <v>37</v>
      </c>
      <c r="AQ135" s="50" t="s">
        <v>37</v>
      </c>
      <c r="AR135" s="50" t="s">
        <v>37</v>
      </c>
      <c r="AS135" s="50" t="s">
        <v>37</v>
      </c>
      <c r="AT135" s="79">
        <v>0</v>
      </c>
      <c r="AU135" s="80" t="s">
        <v>37</v>
      </c>
      <c r="AV135" s="81"/>
      <c r="AW135" s="82"/>
    </row>
    <row r="136" spans="1:49" ht="12.75">
      <c r="A136" s="74" t="s">
        <v>113</v>
      </c>
      <c r="B136" s="75" t="s">
        <v>314</v>
      </c>
      <c r="C136" s="48">
        <v>39</v>
      </c>
      <c r="D136" s="50"/>
      <c r="E136" s="49">
        <v>45</v>
      </c>
      <c r="F136" s="49">
        <v>41</v>
      </c>
      <c r="G136" s="50"/>
      <c r="H136" s="49">
        <v>48</v>
      </c>
      <c r="I136" s="49">
        <v>46</v>
      </c>
      <c r="J136" s="49">
        <v>46</v>
      </c>
      <c r="K136" s="49">
        <v>47</v>
      </c>
      <c r="L136" s="50"/>
      <c r="M136" s="49">
        <v>46</v>
      </c>
      <c r="N136" s="49"/>
      <c r="O136" s="49">
        <v>48</v>
      </c>
      <c r="P136" s="49">
        <v>41</v>
      </c>
      <c r="Q136" s="49"/>
      <c r="R136" s="49">
        <v>47</v>
      </c>
      <c r="S136" s="49">
        <v>46</v>
      </c>
      <c r="T136" s="49">
        <v>39</v>
      </c>
      <c r="U136" s="49">
        <v>42</v>
      </c>
      <c r="V136" s="50"/>
      <c r="W136" s="49">
        <v>38</v>
      </c>
      <c r="X136" s="49"/>
      <c r="Y136" s="49">
        <v>38</v>
      </c>
      <c r="Z136" s="49">
        <v>39</v>
      </c>
      <c r="AA136" s="49"/>
      <c r="AB136" s="52">
        <v>42</v>
      </c>
      <c r="AC136" s="76">
        <v>18</v>
      </c>
      <c r="AD136" s="61">
        <v>43.222222222222221</v>
      </c>
      <c r="AE136" s="78"/>
      <c r="AF136" s="78">
        <v>48</v>
      </c>
      <c r="AG136" s="50"/>
      <c r="AH136" s="50">
        <v>48</v>
      </c>
      <c r="AI136" s="50">
        <v>48</v>
      </c>
      <c r="AJ136" s="50">
        <v>47</v>
      </c>
      <c r="AK136" s="50">
        <v>47</v>
      </c>
      <c r="AL136" s="50">
        <v>46</v>
      </c>
      <c r="AM136" s="50">
        <v>46</v>
      </c>
      <c r="AN136" s="50">
        <v>46</v>
      </c>
      <c r="AO136" s="50">
        <v>46</v>
      </c>
      <c r="AP136" s="50">
        <v>45</v>
      </c>
      <c r="AQ136" s="50">
        <v>42</v>
      </c>
      <c r="AR136" s="50">
        <v>42</v>
      </c>
      <c r="AS136" s="50">
        <v>41</v>
      </c>
      <c r="AT136" s="79">
        <v>544</v>
      </c>
      <c r="AU136" s="80">
        <v>45.333333333333336</v>
      </c>
      <c r="AV136" s="81"/>
      <c r="AW136" s="91"/>
    </row>
    <row r="137" spans="1:49" ht="12.75">
      <c r="A137" s="62" t="s">
        <v>113</v>
      </c>
      <c r="B137" s="63" t="s">
        <v>19</v>
      </c>
      <c r="C137" s="64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7"/>
      <c r="AC137" s="64">
        <v>0</v>
      </c>
      <c r="AD137" s="68" t="s">
        <v>37</v>
      </c>
      <c r="AE137" s="69"/>
      <c r="AF137" s="69">
        <v>0</v>
      </c>
      <c r="AG137" s="65"/>
      <c r="AH137" s="65" t="s">
        <v>37</v>
      </c>
      <c r="AI137" s="65" t="s">
        <v>37</v>
      </c>
      <c r="AJ137" s="65" t="s">
        <v>37</v>
      </c>
      <c r="AK137" s="65" t="s">
        <v>37</v>
      </c>
      <c r="AL137" s="65" t="s">
        <v>37</v>
      </c>
      <c r="AM137" s="65" t="s">
        <v>37</v>
      </c>
      <c r="AN137" s="65" t="s">
        <v>37</v>
      </c>
      <c r="AO137" s="65" t="s">
        <v>37</v>
      </c>
      <c r="AP137" s="65" t="s">
        <v>37</v>
      </c>
      <c r="AQ137" s="65" t="s">
        <v>37</v>
      </c>
      <c r="AR137" s="65" t="s">
        <v>37</v>
      </c>
      <c r="AS137" s="65" t="s">
        <v>37</v>
      </c>
      <c r="AT137" s="70">
        <v>0</v>
      </c>
      <c r="AU137" s="71" t="s">
        <v>37</v>
      </c>
      <c r="AV137" s="104">
        <v>34</v>
      </c>
      <c r="AW137" s="73"/>
    </row>
    <row r="138" spans="1:49" ht="12.75">
      <c r="A138" s="92" t="s">
        <v>113</v>
      </c>
      <c r="B138" s="93" t="s">
        <v>26</v>
      </c>
      <c r="C138" s="94"/>
      <c r="D138" s="96"/>
      <c r="E138" s="96"/>
      <c r="F138" s="96"/>
      <c r="G138" s="96"/>
      <c r="H138" s="96"/>
      <c r="I138" s="95"/>
      <c r="J138" s="96"/>
      <c r="K138" s="96"/>
      <c r="L138" s="96"/>
      <c r="M138" s="96"/>
      <c r="N138" s="95"/>
      <c r="O138" s="95">
        <v>41</v>
      </c>
      <c r="P138" s="96"/>
      <c r="Q138" s="96"/>
      <c r="R138" s="96"/>
      <c r="S138" s="96"/>
      <c r="T138" s="96"/>
      <c r="U138" s="96"/>
      <c r="V138" s="96"/>
      <c r="W138" s="95">
        <v>40</v>
      </c>
      <c r="X138" s="95">
        <v>34</v>
      </c>
      <c r="Y138" s="96"/>
      <c r="Z138" s="96"/>
      <c r="AA138" s="96"/>
      <c r="AB138" s="97"/>
      <c r="AC138" s="94">
        <v>3</v>
      </c>
      <c r="AD138" s="98">
        <v>38.333333333333336</v>
      </c>
      <c r="AE138" s="99"/>
      <c r="AF138" s="99">
        <v>41</v>
      </c>
      <c r="AG138" s="96"/>
      <c r="AH138" s="96">
        <v>41</v>
      </c>
      <c r="AI138" s="96">
        <v>40</v>
      </c>
      <c r="AJ138" s="96">
        <v>34</v>
      </c>
      <c r="AK138" s="96" t="s">
        <v>37</v>
      </c>
      <c r="AL138" s="96" t="s">
        <v>37</v>
      </c>
      <c r="AM138" s="96" t="s">
        <v>37</v>
      </c>
      <c r="AN138" s="96" t="s">
        <v>37</v>
      </c>
      <c r="AO138" s="96" t="s">
        <v>37</v>
      </c>
      <c r="AP138" s="96" t="s">
        <v>37</v>
      </c>
      <c r="AQ138" s="96" t="s">
        <v>37</v>
      </c>
      <c r="AR138" s="96" t="s">
        <v>37</v>
      </c>
      <c r="AS138" s="96" t="s">
        <v>37</v>
      </c>
      <c r="AT138" s="100">
        <v>115</v>
      </c>
      <c r="AU138" s="101">
        <v>38.333333333333336</v>
      </c>
      <c r="AV138" s="102"/>
      <c r="AW138" s="103"/>
    </row>
    <row r="139" spans="1:49" ht="12.75">
      <c r="A139" s="90" t="s">
        <v>114</v>
      </c>
      <c r="B139" s="190" t="s">
        <v>115</v>
      </c>
      <c r="C139" s="178">
        <v>41</v>
      </c>
      <c r="D139" s="49">
        <v>27</v>
      </c>
      <c r="E139" s="49">
        <v>26</v>
      </c>
      <c r="F139" s="50"/>
      <c r="G139" s="49">
        <v>39</v>
      </c>
      <c r="H139" s="50"/>
      <c r="I139" s="50"/>
      <c r="J139" s="49">
        <v>36</v>
      </c>
      <c r="K139" s="49">
        <v>38</v>
      </c>
      <c r="L139" s="49">
        <v>36</v>
      </c>
      <c r="M139" s="49">
        <v>43</v>
      </c>
      <c r="N139" s="49">
        <v>39</v>
      </c>
      <c r="O139" s="49">
        <v>29</v>
      </c>
      <c r="P139" s="49"/>
      <c r="Q139" s="49" t="s">
        <v>25</v>
      </c>
      <c r="R139" s="49">
        <v>38</v>
      </c>
      <c r="S139" s="50"/>
      <c r="T139" s="49">
        <v>37</v>
      </c>
      <c r="U139" s="50"/>
      <c r="V139" s="49">
        <v>34</v>
      </c>
      <c r="W139" s="50"/>
      <c r="X139" s="50"/>
      <c r="Y139" s="50"/>
      <c r="Z139" s="49">
        <v>34</v>
      </c>
      <c r="AA139" s="49">
        <v>40</v>
      </c>
      <c r="AB139" s="77"/>
      <c r="AC139" s="76">
        <v>15</v>
      </c>
      <c r="AD139" s="61">
        <v>35.799999999999997</v>
      </c>
      <c r="AE139" s="78"/>
      <c r="AF139" s="78">
        <v>43</v>
      </c>
      <c r="AG139" s="50"/>
      <c r="AH139" s="50">
        <v>43</v>
      </c>
      <c r="AI139" s="50">
        <v>41</v>
      </c>
      <c r="AJ139" s="50">
        <v>40</v>
      </c>
      <c r="AK139" s="50">
        <v>39</v>
      </c>
      <c r="AL139" s="50">
        <v>39</v>
      </c>
      <c r="AM139" s="50">
        <v>38</v>
      </c>
      <c r="AN139" s="50">
        <v>38</v>
      </c>
      <c r="AO139" s="50">
        <v>37</v>
      </c>
      <c r="AP139" s="50">
        <v>36</v>
      </c>
      <c r="AQ139" s="50">
        <v>36</v>
      </c>
      <c r="AR139" s="50">
        <v>34</v>
      </c>
      <c r="AS139" s="50">
        <v>34</v>
      </c>
      <c r="AT139" s="79">
        <v>455</v>
      </c>
      <c r="AU139" s="80">
        <v>37.916666666666664</v>
      </c>
      <c r="AV139" s="81"/>
      <c r="AW139" s="82">
        <v>41</v>
      </c>
    </row>
    <row r="140" spans="1:49" ht="12.75">
      <c r="A140" s="90" t="s">
        <v>116</v>
      </c>
      <c r="B140" s="75" t="s">
        <v>145</v>
      </c>
      <c r="C140" s="178">
        <v>28</v>
      </c>
      <c r="D140" s="49">
        <v>29</v>
      </c>
      <c r="E140" s="49">
        <v>32</v>
      </c>
      <c r="F140" s="50"/>
      <c r="G140" s="49">
        <v>43</v>
      </c>
      <c r="H140" s="50"/>
      <c r="I140" s="49">
        <v>38</v>
      </c>
      <c r="J140" s="50"/>
      <c r="K140" s="49">
        <v>38</v>
      </c>
      <c r="L140" s="49">
        <v>39</v>
      </c>
      <c r="M140" s="49">
        <v>46</v>
      </c>
      <c r="N140" s="49">
        <v>43</v>
      </c>
      <c r="O140" s="50"/>
      <c r="P140" s="49"/>
      <c r="Q140" s="50"/>
      <c r="R140" s="50"/>
      <c r="S140" s="50"/>
      <c r="T140" s="49">
        <v>28</v>
      </c>
      <c r="U140" s="49">
        <v>43</v>
      </c>
      <c r="V140" s="49">
        <v>27</v>
      </c>
      <c r="W140" s="50"/>
      <c r="X140" s="50"/>
      <c r="Y140" s="50"/>
      <c r="Z140" s="50"/>
      <c r="AA140" s="50"/>
      <c r="AB140" s="77"/>
      <c r="AC140" s="76">
        <v>12</v>
      </c>
      <c r="AD140" s="61">
        <v>36.166666666666664</v>
      </c>
      <c r="AE140" s="78"/>
      <c r="AF140" s="78">
        <v>46</v>
      </c>
      <c r="AG140" s="50"/>
      <c r="AH140" s="50">
        <v>46</v>
      </c>
      <c r="AI140" s="50">
        <v>43</v>
      </c>
      <c r="AJ140" s="50">
        <v>43</v>
      </c>
      <c r="AK140" s="50">
        <v>43</v>
      </c>
      <c r="AL140" s="50">
        <v>39</v>
      </c>
      <c r="AM140" s="50">
        <v>38</v>
      </c>
      <c r="AN140" s="50">
        <v>38</v>
      </c>
      <c r="AO140" s="50">
        <v>32</v>
      </c>
      <c r="AP140" s="50">
        <v>29</v>
      </c>
      <c r="AQ140" s="50">
        <v>28</v>
      </c>
      <c r="AR140" s="50">
        <v>28</v>
      </c>
      <c r="AS140" s="50">
        <v>27</v>
      </c>
      <c r="AT140" s="79">
        <v>434</v>
      </c>
      <c r="AU140" s="80">
        <v>36.166666666666664</v>
      </c>
      <c r="AV140" s="81"/>
      <c r="AW140" s="91"/>
    </row>
    <row r="141" spans="1:49" ht="12.75">
      <c r="A141" s="74" t="s">
        <v>117</v>
      </c>
      <c r="B141" s="75" t="s">
        <v>313</v>
      </c>
      <c r="C141" s="76"/>
      <c r="D141" s="50"/>
      <c r="E141" s="49">
        <v>38</v>
      </c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77"/>
      <c r="AC141" s="76">
        <v>1</v>
      </c>
      <c r="AD141" s="61">
        <v>38</v>
      </c>
      <c r="AE141" s="78"/>
      <c r="AF141" s="78">
        <v>38</v>
      </c>
      <c r="AG141" s="50"/>
      <c r="AH141" s="50">
        <v>38</v>
      </c>
      <c r="AI141" s="50" t="s">
        <v>37</v>
      </c>
      <c r="AJ141" s="50" t="s">
        <v>37</v>
      </c>
      <c r="AK141" s="50" t="s">
        <v>37</v>
      </c>
      <c r="AL141" s="50" t="s">
        <v>37</v>
      </c>
      <c r="AM141" s="50" t="s">
        <v>37</v>
      </c>
      <c r="AN141" s="50" t="s">
        <v>37</v>
      </c>
      <c r="AO141" s="50" t="s">
        <v>37</v>
      </c>
      <c r="AP141" s="50" t="s">
        <v>37</v>
      </c>
      <c r="AQ141" s="50" t="s">
        <v>37</v>
      </c>
      <c r="AR141" s="50" t="s">
        <v>37</v>
      </c>
      <c r="AS141" s="50" t="s">
        <v>37</v>
      </c>
      <c r="AT141" s="79">
        <v>38</v>
      </c>
      <c r="AU141" s="80">
        <v>38</v>
      </c>
      <c r="AV141" s="81"/>
      <c r="AW141" s="91"/>
    </row>
    <row r="142" spans="1:49" ht="12.75">
      <c r="A142" s="74" t="s">
        <v>118</v>
      </c>
      <c r="B142" s="75" t="s">
        <v>145</v>
      </c>
      <c r="C142" s="76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77"/>
      <c r="AC142" s="76">
        <v>0</v>
      </c>
      <c r="AD142" s="61" t="s">
        <v>37</v>
      </c>
      <c r="AE142" s="78"/>
      <c r="AF142" s="78">
        <v>0</v>
      </c>
      <c r="AG142" s="50"/>
      <c r="AH142" s="50" t="s">
        <v>37</v>
      </c>
      <c r="AI142" s="50" t="s">
        <v>37</v>
      </c>
      <c r="AJ142" s="50" t="s">
        <v>37</v>
      </c>
      <c r="AK142" s="50" t="s">
        <v>37</v>
      </c>
      <c r="AL142" s="50" t="s">
        <v>37</v>
      </c>
      <c r="AM142" s="50" t="s">
        <v>37</v>
      </c>
      <c r="AN142" s="50" t="s">
        <v>37</v>
      </c>
      <c r="AO142" s="50" t="s">
        <v>37</v>
      </c>
      <c r="AP142" s="50" t="s">
        <v>37</v>
      </c>
      <c r="AQ142" s="50" t="s">
        <v>37</v>
      </c>
      <c r="AR142" s="50" t="s">
        <v>37</v>
      </c>
      <c r="AS142" s="50" t="s">
        <v>37</v>
      </c>
      <c r="AT142" s="79">
        <v>0</v>
      </c>
      <c r="AU142" s="80" t="s">
        <v>37</v>
      </c>
      <c r="AV142" s="81"/>
      <c r="AW142" s="91"/>
    </row>
    <row r="143" spans="1:49" ht="12.75">
      <c r="A143" s="74" t="s">
        <v>119</v>
      </c>
      <c r="B143" s="75" t="s">
        <v>312</v>
      </c>
      <c r="C143" s="48">
        <v>21</v>
      </c>
      <c r="D143" s="49">
        <v>32</v>
      </c>
      <c r="E143" s="49">
        <v>23</v>
      </c>
      <c r="F143" s="50"/>
      <c r="G143" s="49">
        <v>34</v>
      </c>
      <c r="H143" s="49"/>
      <c r="I143" s="49">
        <v>30</v>
      </c>
      <c r="J143" s="49">
        <v>28</v>
      </c>
      <c r="K143" s="49">
        <v>30</v>
      </c>
      <c r="L143" s="50"/>
      <c r="M143" s="49"/>
      <c r="N143" s="50"/>
      <c r="O143" s="49">
        <v>39</v>
      </c>
      <c r="P143" s="49">
        <v>38</v>
      </c>
      <c r="Q143" s="49" t="s">
        <v>25</v>
      </c>
      <c r="R143" s="49">
        <v>42</v>
      </c>
      <c r="S143" s="49">
        <v>32</v>
      </c>
      <c r="T143" s="49">
        <v>34</v>
      </c>
      <c r="U143" s="49">
        <v>28</v>
      </c>
      <c r="V143" s="49">
        <v>42</v>
      </c>
      <c r="W143" s="49">
        <v>32</v>
      </c>
      <c r="X143" s="49"/>
      <c r="Y143" s="49">
        <v>35</v>
      </c>
      <c r="Z143" s="49">
        <v>31</v>
      </c>
      <c r="AA143" s="49">
        <v>43</v>
      </c>
      <c r="AB143" s="52"/>
      <c r="AC143" s="76">
        <v>18</v>
      </c>
      <c r="AD143" s="61">
        <v>33</v>
      </c>
      <c r="AE143" s="78"/>
      <c r="AF143" s="78">
        <v>43</v>
      </c>
      <c r="AG143" s="50"/>
      <c r="AH143" s="50">
        <v>43</v>
      </c>
      <c r="AI143" s="50">
        <v>42</v>
      </c>
      <c r="AJ143" s="50">
        <v>42</v>
      </c>
      <c r="AK143" s="50">
        <v>39</v>
      </c>
      <c r="AL143" s="50">
        <v>38</v>
      </c>
      <c r="AM143" s="50">
        <v>35</v>
      </c>
      <c r="AN143" s="50">
        <v>34</v>
      </c>
      <c r="AO143" s="50">
        <v>34</v>
      </c>
      <c r="AP143" s="50">
        <v>32</v>
      </c>
      <c r="AQ143" s="50">
        <v>32</v>
      </c>
      <c r="AR143" s="50">
        <v>32</v>
      </c>
      <c r="AS143" s="50">
        <v>31</v>
      </c>
      <c r="AT143" s="79">
        <v>434</v>
      </c>
      <c r="AU143" s="80">
        <v>36.166666666666664</v>
      </c>
      <c r="AV143" s="81"/>
      <c r="AW143" s="82">
        <v>44</v>
      </c>
    </row>
    <row r="144" spans="1:49" ht="12.75">
      <c r="A144" s="200" t="s">
        <v>119</v>
      </c>
      <c r="B144" s="106" t="s">
        <v>27</v>
      </c>
      <c r="C144" s="201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108"/>
      <c r="T144" s="108"/>
      <c r="U144" s="108"/>
      <c r="V144" s="108"/>
      <c r="W144" s="108"/>
      <c r="X144" s="108"/>
      <c r="Y144" s="108"/>
      <c r="Z144" s="108"/>
      <c r="AA144" s="109"/>
      <c r="AB144" s="152"/>
      <c r="AC144" s="107">
        <v>0</v>
      </c>
      <c r="AD144" s="111" t="s">
        <v>37</v>
      </c>
      <c r="AE144" s="112"/>
      <c r="AF144" s="112">
        <v>0</v>
      </c>
      <c r="AG144" s="108"/>
      <c r="AH144" s="108" t="s">
        <v>37</v>
      </c>
      <c r="AI144" s="108" t="s">
        <v>37</v>
      </c>
      <c r="AJ144" s="108" t="s">
        <v>37</v>
      </c>
      <c r="AK144" s="108" t="s">
        <v>37</v>
      </c>
      <c r="AL144" s="108" t="s">
        <v>37</v>
      </c>
      <c r="AM144" s="108" t="s">
        <v>37</v>
      </c>
      <c r="AN144" s="108" t="s">
        <v>37</v>
      </c>
      <c r="AO144" s="108" t="s">
        <v>37</v>
      </c>
      <c r="AP144" s="108" t="s">
        <v>37</v>
      </c>
      <c r="AQ144" s="108" t="s">
        <v>37</v>
      </c>
      <c r="AR144" s="108" t="s">
        <v>37</v>
      </c>
      <c r="AS144" s="108" t="s">
        <v>37</v>
      </c>
      <c r="AT144" s="113">
        <v>0</v>
      </c>
      <c r="AU144" s="114" t="s">
        <v>37</v>
      </c>
      <c r="AV144" s="115"/>
      <c r="AW144" s="116"/>
    </row>
    <row r="145" spans="1:49" ht="12.75">
      <c r="A145" s="74" t="s">
        <v>120</v>
      </c>
      <c r="B145" s="75" t="s">
        <v>312</v>
      </c>
      <c r="C145" s="76"/>
      <c r="D145" s="50"/>
      <c r="E145" s="50"/>
      <c r="F145" s="50"/>
      <c r="G145" s="50"/>
      <c r="H145" s="50"/>
      <c r="I145" s="50"/>
      <c r="J145" s="50"/>
      <c r="K145" s="50"/>
      <c r="L145" s="49"/>
      <c r="M145" s="50"/>
      <c r="N145" s="50"/>
      <c r="O145" s="50"/>
      <c r="P145" s="50"/>
      <c r="Q145" s="50"/>
      <c r="R145" s="50"/>
      <c r="S145" s="50"/>
      <c r="T145" s="50"/>
      <c r="U145" s="50"/>
      <c r="V145" s="49"/>
      <c r="W145" s="50"/>
      <c r="X145" s="49"/>
      <c r="Y145" s="50"/>
      <c r="Z145" s="50"/>
      <c r="AA145" s="50"/>
      <c r="AB145" s="77"/>
      <c r="AC145" s="76">
        <v>0</v>
      </c>
      <c r="AD145" s="61" t="s">
        <v>37</v>
      </c>
      <c r="AE145" s="78"/>
      <c r="AF145" s="78">
        <v>0</v>
      </c>
      <c r="AG145" s="50"/>
      <c r="AH145" s="50" t="s">
        <v>37</v>
      </c>
      <c r="AI145" s="50" t="s">
        <v>37</v>
      </c>
      <c r="AJ145" s="50" t="s">
        <v>37</v>
      </c>
      <c r="AK145" s="50" t="s">
        <v>37</v>
      </c>
      <c r="AL145" s="50" t="s">
        <v>37</v>
      </c>
      <c r="AM145" s="50" t="s">
        <v>37</v>
      </c>
      <c r="AN145" s="50" t="s">
        <v>37</v>
      </c>
      <c r="AO145" s="50" t="s">
        <v>37</v>
      </c>
      <c r="AP145" s="50" t="s">
        <v>37</v>
      </c>
      <c r="AQ145" s="50" t="s">
        <v>37</v>
      </c>
      <c r="AR145" s="50" t="s">
        <v>37</v>
      </c>
      <c r="AS145" s="50" t="s">
        <v>37</v>
      </c>
      <c r="AT145" s="79">
        <v>0</v>
      </c>
      <c r="AU145" s="80" t="s">
        <v>37</v>
      </c>
      <c r="AV145" s="81"/>
      <c r="AW145" s="91"/>
    </row>
    <row r="146" spans="1:49" ht="12.75">
      <c r="A146" s="90" t="s">
        <v>121</v>
      </c>
      <c r="B146" s="75" t="s">
        <v>313</v>
      </c>
      <c r="C146" s="76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77"/>
      <c r="AC146" s="76">
        <v>0</v>
      </c>
      <c r="AD146" s="61" t="s">
        <v>37</v>
      </c>
      <c r="AE146" s="78"/>
      <c r="AF146" s="78">
        <v>0</v>
      </c>
      <c r="AG146" s="50"/>
      <c r="AH146" s="50" t="s">
        <v>37</v>
      </c>
      <c r="AI146" s="50" t="s">
        <v>37</v>
      </c>
      <c r="AJ146" s="50" t="s">
        <v>37</v>
      </c>
      <c r="AK146" s="50" t="s">
        <v>37</v>
      </c>
      <c r="AL146" s="50" t="s">
        <v>37</v>
      </c>
      <c r="AM146" s="50" t="s">
        <v>37</v>
      </c>
      <c r="AN146" s="50" t="s">
        <v>37</v>
      </c>
      <c r="AO146" s="50" t="s">
        <v>37</v>
      </c>
      <c r="AP146" s="50" t="s">
        <v>37</v>
      </c>
      <c r="AQ146" s="50" t="s">
        <v>37</v>
      </c>
      <c r="AR146" s="50" t="s">
        <v>37</v>
      </c>
      <c r="AS146" s="50" t="s">
        <v>37</v>
      </c>
      <c r="AT146" s="79">
        <v>0</v>
      </c>
      <c r="AU146" s="80" t="s">
        <v>37</v>
      </c>
      <c r="AV146" s="81"/>
      <c r="AW146" s="91"/>
    </row>
    <row r="147" spans="1:49" ht="12.75">
      <c r="A147" s="62" t="s">
        <v>121</v>
      </c>
      <c r="B147" s="63" t="s">
        <v>19</v>
      </c>
      <c r="C147" s="64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7"/>
      <c r="AC147" s="64">
        <v>0</v>
      </c>
      <c r="AD147" s="68" t="s">
        <v>37</v>
      </c>
      <c r="AE147" s="69"/>
      <c r="AF147" s="69">
        <v>0</v>
      </c>
      <c r="AG147" s="65"/>
      <c r="AH147" s="65" t="s">
        <v>37</v>
      </c>
      <c r="AI147" s="65" t="s">
        <v>37</v>
      </c>
      <c r="AJ147" s="65" t="s">
        <v>37</v>
      </c>
      <c r="AK147" s="65" t="s">
        <v>37</v>
      </c>
      <c r="AL147" s="65" t="s">
        <v>37</v>
      </c>
      <c r="AM147" s="65" t="s">
        <v>37</v>
      </c>
      <c r="AN147" s="65" t="s">
        <v>37</v>
      </c>
      <c r="AO147" s="65" t="s">
        <v>37</v>
      </c>
      <c r="AP147" s="65" t="s">
        <v>37</v>
      </c>
      <c r="AQ147" s="65" t="s">
        <v>37</v>
      </c>
      <c r="AR147" s="65" t="s">
        <v>37</v>
      </c>
      <c r="AS147" s="65" t="s">
        <v>37</v>
      </c>
      <c r="AT147" s="70">
        <v>0</v>
      </c>
      <c r="AU147" s="71" t="s">
        <v>37</v>
      </c>
      <c r="AV147" s="72"/>
      <c r="AW147" s="73"/>
    </row>
    <row r="148" spans="1:49" ht="12.75">
      <c r="A148" s="74" t="s">
        <v>122</v>
      </c>
      <c r="B148" s="75" t="s">
        <v>312</v>
      </c>
      <c r="C148" s="48">
        <v>22</v>
      </c>
      <c r="D148" s="50"/>
      <c r="E148" s="50"/>
      <c r="F148" s="50"/>
      <c r="G148" s="49"/>
      <c r="H148" s="49"/>
      <c r="I148" s="49">
        <v>17</v>
      </c>
      <c r="J148" s="50"/>
      <c r="K148" s="50"/>
      <c r="L148" s="49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77"/>
      <c r="AC148" s="76">
        <v>2</v>
      </c>
      <c r="AD148" s="61">
        <v>19.5</v>
      </c>
      <c r="AE148" s="78"/>
      <c r="AF148" s="78">
        <v>22</v>
      </c>
      <c r="AG148" s="50"/>
      <c r="AH148" s="50">
        <v>22</v>
      </c>
      <c r="AI148" s="50">
        <v>17</v>
      </c>
      <c r="AJ148" s="50" t="s">
        <v>37</v>
      </c>
      <c r="AK148" s="50" t="s">
        <v>37</v>
      </c>
      <c r="AL148" s="50" t="s">
        <v>37</v>
      </c>
      <c r="AM148" s="50" t="s">
        <v>37</v>
      </c>
      <c r="AN148" s="50" t="s">
        <v>37</v>
      </c>
      <c r="AO148" s="50" t="s">
        <v>37</v>
      </c>
      <c r="AP148" s="50" t="s">
        <v>37</v>
      </c>
      <c r="AQ148" s="50" t="s">
        <v>37</v>
      </c>
      <c r="AR148" s="50" t="s">
        <v>37</v>
      </c>
      <c r="AS148" s="50" t="s">
        <v>37</v>
      </c>
      <c r="AT148" s="79">
        <v>39</v>
      </c>
      <c r="AU148" s="80">
        <v>19.5</v>
      </c>
      <c r="AV148" s="81"/>
      <c r="AW148" s="91"/>
    </row>
    <row r="149" spans="1:49" ht="12.75">
      <c r="A149" s="90" t="s">
        <v>123</v>
      </c>
      <c r="B149" s="75" t="s">
        <v>37</v>
      </c>
      <c r="C149" s="76"/>
      <c r="D149" s="50"/>
      <c r="E149" s="49"/>
      <c r="F149" s="50"/>
      <c r="G149" s="49"/>
      <c r="H149" s="50"/>
      <c r="I149" s="50"/>
      <c r="J149" s="50"/>
      <c r="K149" s="49"/>
      <c r="L149" s="50"/>
      <c r="M149" s="49"/>
      <c r="N149" s="50"/>
      <c r="O149" s="50"/>
      <c r="P149" s="50"/>
      <c r="Q149" s="50"/>
      <c r="R149" s="50"/>
      <c r="S149" s="49"/>
      <c r="T149" s="50"/>
      <c r="U149" s="50"/>
      <c r="V149" s="49"/>
      <c r="W149" s="50"/>
      <c r="X149" s="49"/>
      <c r="Y149" s="50"/>
      <c r="Z149" s="49">
        <v>24</v>
      </c>
      <c r="AA149" s="50"/>
      <c r="AB149" s="52"/>
      <c r="AC149" s="76">
        <v>1</v>
      </c>
      <c r="AD149" s="61">
        <v>24</v>
      </c>
      <c r="AE149" s="78"/>
      <c r="AF149" s="78">
        <v>24</v>
      </c>
      <c r="AG149" s="50"/>
      <c r="AH149" s="50">
        <v>24</v>
      </c>
      <c r="AI149" s="50" t="s">
        <v>37</v>
      </c>
      <c r="AJ149" s="50" t="s">
        <v>37</v>
      </c>
      <c r="AK149" s="50" t="s">
        <v>37</v>
      </c>
      <c r="AL149" s="50" t="s">
        <v>37</v>
      </c>
      <c r="AM149" s="50" t="s">
        <v>37</v>
      </c>
      <c r="AN149" s="50" t="s">
        <v>37</v>
      </c>
      <c r="AO149" s="50" t="s">
        <v>37</v>
      </c>
      <c r="AP149" s="50" t="s">
        <v>37</v>
      </c>
      <c r="AQ149" s="50" t="s">
        <v>37</v>
      </c>
      <c r="AR149" s="50" t="s">
        <v>37</v>
      </c>
      <c r="AS149" s="50" t="s">
        <v>37</v>
      </c>
      <c r="AT149" s="79">
        <v>24</v>
      </c>
      <c r="AU149" s="80" t="s">
        <v>37</v>
      </c>
      <c r="AV149" s="81"/>
      <c r="AW149" s="91"/>
    </row>
    <row r="150" spans="1:49" ht="12.75">
      <c r="A150" s="74" t="s">
        <v>124</v>
      </c>
      <c r="B150" s="75" t="s">
        <v>313</v>
      </c>
      <c r="C150" s="76"/>
      <c r="D150" s="50"/>
      <c r="E150" s="50"/>
      <c r="F150" s="50"/>
      <c r="G150" s="49"/>
      <c r="H150" s="50"/>
      <c r="I150" s="50"/>
      <c r="J150" s="49"/>
      <c r="K150" s="50"/>
      <c r="L150" s="49"/>
      <c r="M150" s="50"/>
      <c r="N150" s="50"/>
      <c r="O150" s="50"/>
      <c r="P150" s="50"/>
      <c r="Q150" s="49"/>
      <c r="R150" s="49"/>
      <c r="S150" s="49"/>
      <c r="T150" s="49"/>
      <c r="U150" s="49"/>
      <c r="V150" s="49"/>
      <c r="W150" s="49"/>
      <c r="X150" s="49"/>
      <c r="Y150" s="50"/>
      <c r="Z150" s="49"/>
      <c r="AA150" s="50"/>
      <c r="AB150" s="77"/>
      <c r="AC150" s="76">
        <v>0</v>
      </c>
      <c r="AD150" s="61" t="s">
        <v>37</v>
      </c>
      <c r="AE150" s="78"/>
      <c r="AF150" s="78">
        <v>0</v>
      </c>
      <c r="AG150" s="50"/>
      <c r="AH150" s="50" t="s">
        <v>37</v>
      </c>
      <c r="AI150" s="50" t="s">
        <v>37</v>
      </c>
      <c r="AJ150" s="50" t="s">
        <v>37</v>
      </c>
      <c r="AK150" s="50" t="s">
        <v>37</v>
      </c>
      <c r="AL150" s="50" t="s">
        <v>37</v>
      </c>
      <c r="AM150" s="50" t="s">
        <v>37</v>
      </c>
      <c r="AN150" s="50" t="s">
        <v>37</v>
      </c>
      <c r="AO150" s="50" t="s">
        <v>37</v>
      </c>
      <c r="AP150" s="50" t="s">
        <v>37</v>
      </c>
      <c r="AQ150" s="50" t="s">
        <v>37</v>
      </c>
      <c r="AR150" s="50" t="s">
        <v>37</v>
      </c>
      <c r="AS150" s="50" t="s">
        <v>37</v>
      </c>
      <c r="AT150" s="79">
        <v>0</v>
      </c>
      <c r="AU150" s="80" t="s">
        <v>37</v>
      </c>
      <c r="AV150" s="81"/>
      <c r="AW150" s="91"/>
    </row>
    <row r="151" spans="1:49" ht="12.75">
      <c r="A151" s="203" t="s">
        <v>125</v>
      </c>
      <c r="B151" s="119" t="s">
        <v>37</v>
      </c>
      <c r="C151" s="204"/>
      <c r="D151" s="205"/>
      <c r="E151" s="205"/>
      <c r="F151" s="206">
        <v>27</v>
      </c>
      <c r="G151" s="121"/>
      <c r="H151" s="121"/>
      <c r="I151" s="121"/>
      <c r="J151" s="122">
        <v>21</v>
      </c>
      <c r="K151" s="121"/>
      <c r="L151" s="121"/>
      <c r="M151" s="121"/>
      <c r="N151" s="122">
        <v>25</v>
      </c>
      <c r="O151" s="121"/>
      <c r="P151" s="122">
        <v>19</v>
      </c>
      <c r="Q151" s="121"/>
      <c r="R151" s="121"/>
      <c r="S151" s="122"/>
      <c r="T151" s="122">
        <v>17</v>
      </c>
      <c r="U151" s="121"/>
      <c r="V151" s="122">
        <v>21</v>
      </c>
      <c r="W151" s="122">
        <v>23</v>
      </c>
      <c r="X151" s="122"/>
      <c r="Y151" s="121"/>
      <c r="Z151" s="121"/>
      <c r="AA151" s="121"/>
      <c r="AB151" s="123">
        <v>15</v>
      </c>
      <c r="AC151" s="124">
        <v>8</v>
      </c>
      <c r="AD151" s="125">
        <v>21</v>
      </c>
      <c r="AE151" s="126"/>
      <c r="AF151" s="126">
        <v>27</v>
      </c>
      <c r="AG151" s="121"/>
      <c r="AH151" s="121">
        <v>27</v>
      </c>
      <c r="AI151" s="121">
        <v>25</v>
      </c>
      <c r="AJ151" s="121">
        <v>23</v>
      </c>
      <c r="AK151" s="121">
        <v>21</v>
      </c>
      <c r="AL151" s="121">
        <v>21</v>
      </c>
      <c r="AM151" s="121">
        <v>19</v>
      </c>
      <c r="AN151" s="121">
        <v>17</v>
      </c>
      <c r="AO151" s="121">
        <v>15</v>
      </c>
      <c r="AP151" s="121" t="s">
        <v>37</v>
      </c>
      <c r="AQ151" s="121" t="s">
        <v>37</v>
      </c>
      <c r="AR151" s="121" t="s">
        <v>37</v>
      </c>
      <c r="AS151" s="121" t="s">
        <v>37</v>
      </c>
      <c r="AT151" s="127">
        <v>168</v>
      </c>
      <c r="AU151" s="128" t="s">
        <v>37</v>
      </c>
      <c r="AV151" s="129"/>
      <c r="AW151" s="133"/>
    </row>
    <row r="152" spans="1:49" ht="12.75">
      <c r="A152" s="74" t="s">
        <v>126</v>
      </c>
      <c r="B152" s="75" t="s">
        <v>313</v>
      </c>
      <c r="C152" s="76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77"/>
      <c r="AC152" s="76">
        <v>0</v>
      </c>
      <c r="AD152" s="61" t="s">
        <v>37</v>
      </c>
      <c r="AE152" s="78"/>
      <c r="AF152" s="78">
        <v>0</v>
      </c>
      <c r="AG152" s="50"/>
      <c r="AH152" s="50" t="s">
        <v>37</v>
      </c>
      <c r="AI152" s="50" t="s">
        <v>37</v>
      </c>
      <c r="AJ152" s="50" t="s">
        <v>37</v>
      </c>
      <c r="AK152" s="50" t="s">
        <v>37</v>
      </c>
      <c r="AL152" s="50" t="s">
        <v>37</v>
      </c>
      <c r="AM152" s="50" t="s">
        <v>37</v>
      </c>
      <c r="AN152" s="50" t="s">
        <v>37</v>
      </c>
      <c r="AO152" s="50" t="s">
        <v>37</v>
      </c>
      <c r="AP152" s="50" t="s">
        <v>37</v>
      </c>
      <c r="AQ152" s="50" t="s">
        <v>37</v>
      </c>
      <c r="AR152" s="50" t="s">
        <v>37</v>
      </c>
      <c r="AS152" s="50" t="s">
        <v>37</v>
      </c>
      <c r="AT152" s="79">
        <v>0</v>
      </c>
      <c r="AU152" s="80" t="s">
        <v>37</v>
      </c>
      <c r="AV152" s="81"/>
      <c r="AW152" s="91"/>
    </row>
    <row r="153" spans="1:49" ht="12.75">
      <c r="A153" s="105" t="s">
        <v>126</v>
      </c>
      <c r="B153" s="106" t="s">
        <v>27</v>
      </c>
      <c r="C153" s="107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52"/>
      <c r="AC153" s="107">
        <v>0</v>
      </c>
      <c r="AD153" s="111" t="s">
        <v>37</v>
      </c>
      <c r="AE153" s="112"/>
      <c r="AF153" s="112">
        <v>0</v>
      </c>
      <c r="AG153" s="108"/>
      <c r="AH153" s="108" t="s">
        <v>37</v>
      </c>
      <c r="AI153" s="108" t="s">
        <v>37</v>
      </c>
      <c r="AJ153" s="108" t="s">
        <v>37</v>
      </c>
      <c r="AK153" s="108" t="s">
        <v>37</v>
      </c>
      <c r="AL153" s="108" t="s">
        <v>37</v>
      </c>
      <c r="AM153" s="108" t="s">
        <v>37</v>
      </c>
      <c r="AN153" s="108" t="s">
        <v>37</v>
      </c>
      <c r="AO153" s="108" t="s">
        <v>37</v>
      </c>
      <c r="AP153" s="108" t="s">
        <v>37</v>
      </c>
      <c r="AQ153" s="108" t="s">
        <v>37</v>
      </c>
      <c r="AR153" s="108" t="s">
        <v>37</v>
      </c>
      <c r="AS153" s="108" t="s">
        <v>37</v>
      </c>
      <c r="AT153" s="113">
        <v>0</v>
      </c>
      <c r="AU153" s="114" t="s">
        <v>37</v>
      </c>
      <c r="AV153" s="115"/>
      <c r="AW153" s="116"/>
    </row>
    <row r="154" spans="1:49" ht="12.75">
      <c r="A154" s="74" t="s">
        <v>127</v>
      </c>
      <c r="B154" s="75" t="s">
        <v>145</v>
      </c>
      <c r="C154" s="76"/>
      <c r="D154" s="50"/>
      <c r="E154" s="50"/>
      <c r="F154" s="50"/>
      <c r="G154" s="50"/>
      <c r="H154" s="50"/>
      <c r="I154" s="50"/>
      <c r="J154" s="50"/>
      <c r="K154" s="50"/>
      <c r="L154" s="49"/>
      <c r="M154" s="49"/>
      <c r="N154" s="49"/>
      <c r="O154" s="49"/>
      <c r="P154" s="50"/>
      <c r="Q154" s="50"/>
      <c r="R154" s="50"/>
      <c r="S154" s="49"/>
      <c r="T154" s="49"/>
      <c r="U154" s="50"/>
      <c r="V154" s="50"/>
      <c r="W154" s="49"/>
      <c r="X154" s="50"/>
      <c r="Y154" s="49"/>
      <c r="Z154" s="49"/>
      <c r="AA154" s="49"/>
      <c r="AB154" s="52"/>
      <c r="AC154" s="76">
        <v>0</v>
      </c>
      <c r="AD154" s="61" t="s">
        <v>37</v>
      </c>
      <c r="AE154" s="78"/>
      <c r="AF154" s="78">
        <v>0</v>
      </c>
      <c r="AG154" s="50"/>
      <c r="AH154" s="50" t="s">
        <v>37</v>
      </c>
      <c r="AI154" s="50" t="s">
        <v>37</v>
      </c>
      <c r="AJ154" s="50" t="s">
        <v>37</v>
      </c>
      <c r="AK154" s="50" t="s">
        <v>37</v>
      </c>
      <c r="AL154" s="50" t="s">
        <v>37</v>
      </c>
      <c r="AM154" s="50" t="s">
        <v>37</v>
      </c>
      <c r="AN154" s="50" t="s">
        <v>37</v>
      </c>
      <c r="AO154" s="50" t="s">
        <v>37</v>
      </c>
      <c r="AP154" s="50" t="s">
        <v>37</v>
      </c>
      <c r="AQ154" s="50" t="s">
        <v>37</v>
      </c>
      <c r="AR154" s="50" t="s">
        <v>37</v>
      </c>
      <c r="AS154" s="50" t="s">
        <v>37</v>
      </c>
      <c r="AT154" s="79">
        <v>0</v>
      </c>
      <c r="AU154" s="80" t="s">
        <v>37</v>
      </c>
      <c r="AV154" s="81"/>
      <c r="AW154" s="82"/>
    </row>
    <row r="155" spans="1:49" ht="12.75">
      <c r="A155" s="62" t="s">
        <v>127</v>
      </c>
      <c r="B155" s="63" t="s">
        <v>19</v>
      </c>
      <c r="C155" s="64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7"/>
      <c r="AC155" s="64">
        <v>0</v>
      </c>
      <c r="AD155" s="68" t="s">
        <v>37</v>
      </c>
      <c r="AE155" s="69"/>
      <c r="AF155" s="69">
        <v>0</v>
      </c>
      <c r="AG155" s="65"/>
      <c r="AH155" s="65" t="s">
        <v>37</v>
      </c>
      <c r="AI155" s="65" t="s">
        <v>37</v>
      </c>
      <c r="AJ155" s="65" t="s">
        <v>37</v>
      </c>
      <c r="AK155" s="65" t="s">
        <v>37</v>
      </c>
      <c r="AL155" s="65" t="s">
        <v>37</v>
      </c>
      <c r="AM155" s="65" t="s">
        <v>37</v>
      </c>
      <c r="AN155" s="65" t="s">
        <v>37</v>
      </c>
      <c r="AO155" s="65" t="s">
        <v>37</v>
      </c>
      <c r="AP155" s="65" t="s">
        <v>37</v>
      </c>
      <c r="AQ155" s="65" t="s">
        <v>37</v>
      </c>
      <c r="AR155" s="65" t="s">
        <v>37</v>
      </c>
      <c r="AS155" s="65" t="s">
        <v>37</v>
      </c>
      <c r="AT155" s="70">
        <v>0</v>
      </c>
      <c r="AU155" s="71" t="s">
        <v>37</v>
      </c>
      <c r="AV155" s="72"/>
      <c r="AW155" s="73"/>
    </row>
    <row r="156" spans="1:49" ht="12.75">
      <c r="A156" s="74" t="s">
        <v>128</v>
      </c>
      <c r="B156" s="75" t="s">
        <v>145</v>
      </c>
      <c r="C156" s="76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77"/>
      <c r="AC156" s="76">
        <v>0</v>
      </c>
      <c r="AD156" s="61" t="s">
        <v>37</v>
      </c>
      <c r="AE156" s="78"/>
      <c r="AF156" s="78">
        <v>0</v>
      </c>
      <c r="AG156" s="50"/>
      <c r="AH156" s="50" t="s">
        <v>37</v>
      </c>
      <c r="AI156" s="50" t="s">
        <v>37</v>
      </c>
      <c r="AJ156" s="50" t="s">
        <v>37</v>
      </c>
      <c r="AK156" s="50" t="s">
        <v>37</v>
      </c>
      <c r="AL156" s="50" t="s">
        <v>37</v>
      </c>
      <c r="AM156" s="50" t="s">
        <v>37</v>
      </c>
      <c r="AN156" s="50" t="s">
        <v>37</v>
      </c>
      <c r="AO156" s="50" t="s">
        <v>37</v>
      </c>
      <c r="AP156" s="50" t="s">
        <v>37</v>
      </c>
      <c r="AQ156" s="50" t="s">
        <v>37</v>
      </c>
      <c r="AR156" s="50" t="s">
        <v>37</v>
      </c>
      <c r="AS156" s="50" t="s">
        <v>37</v>
      </c>
      <c r="AT156" s="79">
        <v>0</v>
      </c>
      <c r="AU156" s="80" t="s">
        <v>37</v>
      </c>
      <c r="AV156" s="81"/>
      <c r="AW156" s="91"/>
    </row>
    <row r="157" spans="1:49" ht="12.75">
      <c r="A157" s="74" t="s">
        <v>129</v>
      </c>
      <c r="B157" s="75" t="s">
        <v>313</v>
      </c>
      <c r="C157" s="48">
        <v>30</v>
      </c>
      <c r="D157" s="49">
        <v>27</v>
      </c>
      <c r="E157" s="49">
        <v>33</v>
      </c>
      <c r="F157" s="49">
        <v>38</v>
      </c>
      <c r="G157" s="49">
        <v>40</v>
      </c>
      <c r="H157" s="49">
        <v>40</v>
      </c>
      <c r="I157" s="49">
        <v>30</v>
      </c>
      <c r="J157" s="49">
        <v>33</v>
      </c>
      <c r="K157" s="49">
        <v>33</v>
      </c>
      <c r="L157" s="49">
        <v>38</v>
      </c>
      <c r="M157" s="49">
        <v>39</v>
      </c>
      <c r="N157" s="49">
        <v>44</v>
      </c>
      <c r="O157" s="49">
        <v>33</v>
      </c>
      <c r="P157" s="49">
        <v>34</v>
      </c>
      <c r="Q157" s="49" t="s">
        <v>25</v>
      </c>
      <c r="R157" s="49">
        <v>34</v>
      </c>
      <c r="S157" s="49">
        <v>38</v>
      </c>
      <c r="T157" s="49"/>
      <c r="U157" s="49">
        <v>33</v>
      </c>
      <c r="V157" s="49">
        <v>37</v>
      </c>
      <c r="W157" s="49">
        <v>32</v>
      </c>
      <c r="X157" s="49"/>
      <c r="Y157" s="49">
        <v>30</v>
      </c>
      <c r="Z157" s="49"/>
      <c r="AA157" s="49">
        <v>42</v>
      </c>
      <c r="AB157" s="52">
        <v>36</v>
      </c>
      <c r="AC157" s="76">
        <v>22</v>
      </c>
      <c r="AD157" s="61">
        <v>35.18181818181818</v>
      </c>
      <c r="AE157" s="78"/>
      <c r="AF157" s="78">
        <v>44</v>
      </c>
      <c r="AG157" s="50"/>
      <c r="AH157" s="50">
        <v>44</v>
      </c>
      <c r="AI157" s="50">
        <v>42</v>
      </c>
      <c r="AJ157" s="50">
        <v>40</v>
      </c>
      <c r="AK157" s="50">
        <v>40</v>
      </c>
      <c r="AL157" s="50">
        <v>39</v>
      </c>
      <c r="AM157" s="50">
        <v>38</v>
      </c>
      <c r="AN157" s="50">
        <v>38</v>
      </c>
      <c r="AO157" s="50">
        <v>38</v>
      </c>
      <c r="AP157" s="50">
        <v>37</v>
      </c>
      <c r="AQ157" s="50">
        <v>36</v>
      </c>
      <c r="AR157" s="50">
        <v>34</v>
      </c>
      <c r="AS157" s="50">
        <v>34</v>
      </c>
      <c r="AT157" s="79">
        <v>460</v>
      </c>
      <c r="AU157" s="80">
        <v>38.333333333333336</v>
      </c>
      <c r="AV157" s="81"/>
      <c r="AW157" s="82">
        <v>51</v>
      </c>
    </row>
    <row r="158" spans="1:49" ht="12.75">
      <c r="A158" s="62" t="s">
        <v>129</v>
      </c>
      <c r="B158" s="63" t="s">
        <v>19</v>
      </c>
      <c r="C158" s="64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7"/>
      <c r="AC158" s="64">
        <v>0</v>
      </c>
      <c r="AD158" s="68" t="s">
        <v>37</v>
      </c>
      <c r="AE158" s="69"/>
      <c r="AF158" s="69">
        <v>0</v>
      </c>
      <c r="AG158" s="65"/>
      <c r="AH158" s="65" t="s">
        <v>37</v>
      </c>
      <c r="AI158" s="65" t="s">
        <v>37</v>
      </c>
      <c r="AJ158" s="65" t="s">
        <v>37</v>
      </c>
      <c r="AK158" s="65" t="s">
        <v>37</v>
      </c>
      <c r="AL158" s="65" t="s">
        <v>37</v>
      </c>
      <c r="AM158" s="65" t="s">
        <v>37</v>
      </c>
      <c r="AN158" s="65" t="s">
        <v>37</v>
      </c>
      <c r="AO158" s="65" t="s">
        <v>37</v>
      </c>
      <c r="AP158" s="65" t="s">
        <v>37</v>
      </c>
      <c r="AQ158" s="65" t="s">
        <v>37</v>
      </c>
      <c r="AR158" s="65" t="s">
        <v>37</v>
      </c>
      <c r="AS158" s="65" t="s">
        <v>37</v>
      </c>
      <c r="AT158" s="70">
        <v>0</v>
      </c>
      <c r="AU158" s="71" t="s">
        <v>37</v>
      </c>
      <c r="AV158" s="104">
        <v>30</v>
      </c>
      <c r="AW158" s="73"/>
    </row>
    <row r="159" spans="1:49" ht="12.75">
      <c r="A159" s="105" t="s">
        <v>129</v>
      </c>
      <c r="B159" s="106" t="s">
        <v>27</v>
      </c>
      <c r="C159" s="107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52"/>
      <c r="AC159" s="107">
        <v>0</v>
      </c>
      <c r="AD159" s="111" t="s">
        <v>37</v>
      </c>
      <c r="AE159" s="112"/>
      <c r="AF159" s="112">
        <v>0</v>
      </c>
      <c r="AG159" s="108"/>
      <c r="AH159" s="108" t="s">
        <v>37</v>
      </c>
      <c r="AI159" s="108" t="s">
        <v>37</v>
      </c>
      <c r="AJ159" s="108" t="s">
        <v>37</v>
      </c>
      <c r="AK159" s="108" t="s">
        <v>37</v>
      </c>
      <c r="AL159" s="108" t="s">
        <v>37</v>
      </c>
      <c r="AM159" s="108" t="s">
        <v>37</v>
      </c>
      <c r="AN159" s="108" t="s">
        <v>37</v>
      </c>
      <c r="AO159" s="108" t="s">
        <v>37</v>
      </c>
      <c r="AP159" s="108" t="s">
        <v>37</v>
      </c>
      <c r="AQ159" s="108" t="s">
        <v>37</v>
      </c>
      <c r="AR159" s="108" t="s">
        <v>37</v>
      </c>
      <c r="AS159" s="108" t="s">
        <v>37</v>
      </c>
      <c r="AT159" s="113">
        <v>0</v>
      </c>
      <c r="AU159" s="114" t="s">
        <v>37</v>
      </c>
      <c r="AV159" s="115"/>
      <c r="AW159" s="116"/>
    </row>
    <row r="160" spans="1:49" ht="12.75">
      <c r="A160" s="74" t="s">
        <v>130</v>
      </c>
      <c r="B160" s="75" t="s">
        <v>313</v>
      </c>
      <c r="C160" s="76"/>
      <c r="D160" s="50"/>
      <c r="E160" s="50"/>
      <c r="F160" s="50"/>
      <c r="G160" s="50"/>
      <c r="H160" s="49"/>
      <c r="I160" s="50"/>
      <c r="J160" s="49"/>
      <c r="K160" s="50"/>
      <c r="L160" s="50"/>
      <c r="M160" s="50"/>
      <c r="N160" s="50"/>
      <c r="O160" s="50"/>
      <c r="P160" s="49"/>
      <c r="Q160" s="49"/>
      <c r="R160" s="49"/>
      <c r="S160" s="50"/>
      <c r="T160" s="50"/>
      <c r="U160" s="50"/>
      <c r="V160" s="49"/>
      <c r="W160" s="50"/>
      <c r="X160" s="50"/>
      <c r="Y160" s="50"/>
      <c r="Z160" s="50"/>
      <c r="AA160" s="49"/>
      <c r="AB160" s="77"/>
      <c r="AC160" s="76">
        <v>0</v>
      </c>
      <c r="AD160" s="61" t="s">
        <v>37</v>
      </c>
      <c r="AE160" s="78"/>
      <c r="AF160" s="78">
        <v>0</v>
      </c>
      <c r="AG160" s="50"/>
      <c r="AH160" s="50" t="s">
        <v>37</v>
      </c>
      <c r="AI160" s="50" t="s">
        <v>37</v>
      </c>
      <c r="AJ160" s="50" t="s">
        <v>37</v>
      </c>
      <c r="AK160" s="50" t="s">
        <v>37</v>
      </c>
      <c r="AL160" s="50" t="s">
        <v>37</v>
      </c>
      <c r="AM160" s="50" t="s">
        <v>37</v>
      </c>
      <c r="AN160" s="50" t="s">
        <v>37</v>
      </c>
      <c r="AO160" s="50" t="s">
        <v>37</v>
      </c>
      <c r="AP160" s="50" t="s">
        <v>37</v>
      </c>
      <c r="AQ160" s="50" t="s">
        <v>37</v>
      </c>
      <c r="AR160" s="50" t="s">
        <v>37</v>
      </c>
      <c r="AS160" s="50" t="s">
        <v>37</v>
      </c>
      <c r="AT160" s="79">
        <v>0</v>
      </c>
      <c r="AU160" s="80" t="s">
        <v>37</v>
      </c>
      <c r="AV160" s="81"/>
      <c r="AW160" s="91"/>
    </row>
    <row r="161" spans="1:49" ht="12.75">
      <c r="A161" s="90" t="s">
        <v>131</v>
      </c>
      <c r="B161" s="75" t="s">
        <v>145</v>
      </c>
      <c r="C161" s="76"/>
      <c r="D161" s="50"/>
      <c r="E161" s="49">
        <v>18</v>
      </c>
      <c r="F161" s="50"/>
      <c r="G161" s="49">
        <v>17</v>
      </c>
      <c r="H161" s="50"/>
      <c r="I161" s="50"/>
      <c r="J161" s="50"/>
      <c r="K161" s="49">
        <v>30</v>
      </c>
      <c r="L161" s="50"/>
      <c r="M161" s="49">
        <v>30</v>
      </c>
      <c r="N161" s="50"/>
      <c r="O161" s="50"/>
      <c r="P161" s="50"/>
      <c r="Q161" s="50"/>
      <c r="R161" s="50"/>
      <c r="S161" s="49"/>
      <c r="T161" s="50"/>
      <c r="U161" s="50"/>
      <c r="V161" s="49"/>
      <c r="W161" s="50"/>
      <c r="X161" s="49"/>
      <c r="Y161" s="50"/>
      <c r="Z161" s="50"/>
      <c r="AA161" s="50"/>
      <c r="AB161" s="52"/>
      <c r="AC161" s="76">
        <v>4</v>
      </c>
      <c r="AD161" s="61">
        <v>23.75</v>
      </c>
      <c r="AE161" s="78"/>
      <c r="AF161" s="78">
        <v>30</v>
      </c>
      <c r="AG161" s="50"/>
      <c r="AH161" s="50">
        <v>30</v>
      </c>
      <c r="AI161" s="50">
        <v>30</v>
      </c>
      <c r="AJ161" s="50">
        <v>18</v>
      </c>
      <c r="AK161" s="50">
        <v>17</v>
      </c>
      <c r="AL161" s="50" t="s">
        <v>37</v>
      </c>
      <c r="AM161" s="50" t="s">
        <v>37</v>
      </c>
      <c r="AN161" s="50" t="s">
        <v>37</v>
      </c>
      <c r="AO161" s="50" t="s">
        <v>37</v>
      </c>
      <c r="AP161" s="50" t="s">
        <v>37</v>
      </c>
      <c r="AQ161" s="50" t="s">
        <v>37</v>
      </c>
      <c r="AR161" s="50" t="s">
        <v>37</v>
      </c>
      <c r="AS161" s="50" t="s">
        <v>37</v>
      </c>
      <c r="AT161" s="79">
        <v>95</v>
      </c>
      <c r="AU161" s="80" t="s">
        <v>37</v>
      </c>
      <c r="AV161" s="81"/>
      <c r="AW161" s="91"/>
    </row>
    <row r="162" spans="1:49" ht="12.75">
      <c r="A162" s="90" t="s">
        <v>132</v>
      </c>
      <c r="B162" s="75" t="s">
        <v>145</v>
      </c>
      <c r="C162" s="76"/>
      <c r="D162" s="50"/>
      <c r="E162" s="49"/>
      <c r="F162" s="50"/>
      <c r="G162" s="49"/>
      <c r="H162" s="50"/>
      <c r="I162" s="50"/>
      <c r="J162" s="50"/>
      <c r="K162" s="49"/>
      <c r="L162" s="50"/>
      <c r="M162" s="49"/>
      <c r="N162" s="50"/>
      <c r="O162" s="49">
        <v>32</v>
      </c>
      <c r="P162" s="49">
        <v>30</v>
      </c>
      <c r="Q162" s="49"/>
      <c r="R162" s="49">
        <v>26</v>
      </c>
      <c r="S162" s="49"/>
      <c r="T162" s="50"/>
      <c r="U162" s="50"/>
      <c r="V162" s="49"/>
      <c r="W162" s="50"/>
      <c r="X162" s="49"/>
      <c r="Y162" s="50"/>
      <c r="Z162" s="50"/>
      <c r="AA162" s="50"/>
      <c r="AB162" s="52"/>
      <c r="AC162" s="76">
        <v>3</v>
      </c>
      <c r="AD162" s="61">
        <v>29.333333333333332</v>
      </c>
      <c r="AE162" s="78"/>
      <c r="AF162" s="78">
        <v>32</v>
      </c>
      <c r="AG162" s="50"/>
      <c r="AH162" s="50">
        <v>32</v>
      </c>
      <c r="AI162" s="50">
        <v>30</v>
      </c>
      <c r="AJ162" s="50">
        <v>26</v>
      </c>
      <c r="AK162" s="50" t="s">
        <v>37</v>
      </c>
      <c r="AL162" s="50" t="s">
        <v>37</v>
      </c>
      <c r="AM162" s="50" t="s">
        <v>37</v>
      </c>
      <c r="AN162" s="50" t="s">
        <v>37</v>
      </c>
      <c r="AO162" s="50" t="s">
        <v>37</v>
      </c>
      <c r="AP162" s="50" t="s">
        <v>37</v>
      </c>
      <c r="AQ162" s="50" t="s">
        <v>37</v>
      </c>
      <c r="AR162" s="50" t="s">
        <v>37</v>
      </c>
      <c r="AS162" s="50" t="s">
        <v>37</v>
      </c>
      <c r="AT162" s="79">
        <v>88</v>
      </c>
      <c r="AU162" s="80" t="s">
        <v>37</v>
      </c>
      <c r="AV162" s="81"/>
      <c r="AW162" s="91"/>
    </row>
    <row r="163" spans="1:49" ht="12.75">
      <c r="A163" s="74" t="s">
        <v>133</v>
      </c>
      <c r="B163" s="75" t="s">
        <v>313</v>
      </c>
      <c r="C163" s="76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77"/>
      <c r="AC163" s="76">
        <v>0</v>
      </c>
      <c r="AD163" s="61" t="s">
        <v>37</v>
      </c>
      <c r="AE163" s="78"/>
      <c r="AF163" s="78">
        <v>0</v>
      </c>
      <c r="AG163" s="50"/>
      <c r="AH163" s="50" t="s">
        <v>37</v>
      </c>
      <c r="AI163" s="50" t="s">
        <v>37</v>
      </c>
      <c r="AJ163" s="50" t="s">
        <v>37</v>
      </c>
      <c r="AK163" s="50" t="s">
        <v>37</v>
      </c>
      <c r="AL163" s="50" t="s">
        <v>37</v>
      </c>
      <c r="AM163" s="50" t="s">
        <v>37</v>
      </c>
      <c r="AN163" s="50" t="s">
        <v>37</v>
      </c>
      <c r="AO163" s="50" t="s">
        <v>37</v>
      </c>
      <c r="AP163" s="50" t="s">
        <v>37</v>
      </c>
      <c r="AQ163" s="50" t="s">
        <v>37</v>
      </c>
      <c r="AR163" s="50" t="s">
        <v>37</v>
      </c>
      <c r="AS163" s="50" t="s">
        <v>37</v>
      </c>
      <c r="AT163" s="79">
        <v>0</v>
      </c>
      <c r="AU163" s="80" t="s">
        <v>37</v>
      </c>
      <c r="AV163" s="81"/>
      <c r="AW163" s="91"/>
    </row>
    <row r="164" spans="1:49" ht="12.75">
      <c r="A164" s="74" t="s">
        <v>134</v>
      </c>
      <c r="B164" s="75" t="s">
        <v>314</v>
      </c>
      <c r="C164" s="76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77"/>
      <c r="AC164" s="76">
        <v>0</v>
      </c>
      <c r="AD164" s="61" t="s">
        <v>37</v>
      </c>
      <c r="AE164" s="78"/>
      <c r="AF164" s="78">
        <v>0</v>
      </c>
      <c r="AG164" s="50"/>
      <c r="AH164" s="50" t="s">
        <v>37</v>
      </c>
      <c r="AI164" s="50" t="s">
        <v>37</v>
      </c>
      <c r="AJ164" s="50" t="s">
        <v>37</v>
      </c>
      <c r="AK164" s="50" t="s">
        <v>37</v>
      </c>
      <c r="AL164" s="50" t="s">
        <v>37</v>
      </c>
      <c r="AM164" s="50" t="s">
        <v>37</v>
      </c>
      <c r="AN164" s="50" t="s">
        <v>37</v>
      </c>
      <c r="AO164" s="50" t="s">
        <v>37</v>
      </c>
      <c r="AP164" s="50" t="s">
        <v>37</v>
      </c>
      <c r="AQ164" s="50" t="s">
        <v>37</v>
      </c>
      <c r="AR164" s="50" t="s">
        <v>37</v>
      </c>
      <c r="AS164" s="50" t="s">
        <v>37</v>
      </c>
      <c r="AT164" s="79">
        <v>0</v>
      </c>
      <c r="AU164" s="80" t="s">
        <v>37</v>
      </c>
      <c r="AV164" s="81"/>
      <c r="AW164" s="91"/>
    </row>
    <row r="165" spans="1:49" ht="12.75">
      <c r="A165" s="62" t="s">
        <v>134</v>
      </c>
      <c r="B165" s="63" t="s">
        <v>19</v>
      </c>
      <c r="C165" s="64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7"/>
      <c r="AC165" s="64">
        <v>0</v>
      </c>
      <c r="AD165" s="68" t="s">
        <v>37</v>
      </c>
      <c r="AE165" s="69"/>
      <c r="AF165" s="69">
        <v>0</v>
      </c>
      <c r="AG165" s="65"/>
      <c r="AH165" s="65" t="s">
        <v>37</v>
      </c>
      <c r="AI165" s="65" t="s">
        <v>37</v>
      </c>
      <c r="AJ165" s="65" t="s">
        <v>37</v>
      </c>
      <c r="AK165" s="65" t="s">
        <v>37</v>
      </c>
      <c r="AL165" s="65" t="s">
        <v>37</v>
      </c>
      <c r="AM165" s="65" t="s">
        <v>37</v>
      </c>
      <c r="AN165" s="65" t="s">
        <v>37</v>
      </c>
      <c r="AO165" s="65" t="s">
        <v>37</v>
      </c>
      <c r="AP165" s="65" t="s">
        <v>37</v>
      </c>
      <c r="AQ165" s="65" t="s">
        <v>37</v>
      </c>
      <c r="AR165" s="65" t="s">
        <v>37</v>
      </c>
      <c r="AS165" s="65" t="s">
        <v>37</v>
      </c>
      <c r="AT165" s="70">
        <v>0</v>
      </c>
      <c r="AU165" s="71" t="s">
        <v>37</v>
      </c>
      <c r="AV165" s="72"/>
      <c r="AW165" s="73"/>
    </row>
    <row r="166" spans="1:49" ht="12.75">
      <c r="A166" s="90" t="s">
        <v>135</v>
      </c>
      <c r="B166" s="75" t="s">
        <v>313</v>
      </c>
      <c r="C166" s="48">
        <v>41</v>
      </c>
      <c r="D166" s="49">
        <v>41</v>
      </c>
      <c r="E166" s="49">
        <v>42</v>
      </c>
      <c r="F166" s="49">
        <v>44</v>
      </c>
      <c r="G166" s="49">
        <v>41</v>
      </c>
      <c r="H166" s="49">
        <v>47</v>
      </c>
      <c r="I166" s="50"/>
      <c r="J166" s="50"/>
      <c r="K166" s="50"/>
      <c r="L166" s="49">
        <v>40</v>
      </c>
      <c r="M166" s="49">
        <v>42</v>
      </c>
      <c r="N166" s="49">
        <v>41</v>
      </c>
      <c r="O166" s="49">
        <v>43</v>
      </c>
      <c r="P166" s="49">
        <v>46</v>
      </c>
      <c r="Q166" s="49" t="s">
        <v>25</v>
      </c>
      <c r="R166" s="49">
        <v>45</v>
      </c>
      <c r="S166" s="49">
        <v>42</v>
      </c>
      <c r="T166" s="49">
        <v>40</v>
      </c>
      <c r="U166" s="49">
        <v>48</v>
      </c>
      <c r="V166" s="49">
        <v>43</v>
      </c>
      <c r="W166" s="49">
        <v>45</v>
      </c>
      <c r="X166" s="50"/>
      <c r="Y166" s="49">
        <v>36</v>
      </c>
      <c r="Z166" s="50"/>
      <c r="AA166" s="50"/>
      <c r="AB166" s="77"/>
      <c r="AC166" s="76">
        <v>18</v>
      </c>
      <c r="AD166" s="61">
        <v>42.611111111111114</v>
      </c>
      <c r="AE166" s="78"/>
      <c r="AF166" s="78">
        <v>48</v>
      </c>
      <c r="AG166" s="50"/>
      <c r="AH166" s="50">
        <v>48</v>
      </c>
      <c r="AI166" s="50">
        <v>47</v>
      </c>
      <c r="AJ166" s="50">
        <v>46</v>
      </c>
      <c r="AK166" s="50">
        <v>45</v>
      </c>
      <c r="AL166" s="50">
        <v>45</v>
      </c>
      <c r="AM166" s="50">
        <v>44</v>
      </c>
      <c r="AN166" s="50">
        <v>43</v>
      </c>
      <c r="AO166" s="50">
        <v>43</v>
      </c>
      <c r="AP166" s="50">
        <v>42</v>
      </c>
      <c r="AQ166" s="50">
        <v>42</v>
      </c>
      <c r="AR166" s="50">
        <v>42</v>
      </c>
      <c r="AS166" s="50">
        <v>41</v>
      </c>
      <c r="AT166" s="79">
        <v>528</v>
      </c>
      <c r="AU166" s="80">
        <v>44</v>
      </c>
      <c r="AV166" s="81"/>
      <c r="AW166" s="82">
        <v>59</v>
      </c>
    </row>
    <row r="167" spans="1:49" ht="12.75">
      <c r="A167" s="74" t="s">
        <v>136</v>
      </c>
      <c r="B167" s="75" t="s">
        <v>312</v>
      </c>
      <c r="C167" s="76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77"/>
      <c r="AC167" s="76">
        <v>0</v>
      </c>
      <c r="AD167" s="61" t="s">
        <v>37</v>
      </c>
      <c r="AE167" s="78"/>
      <c r="AF167" s="78">
        <v>0</v>
      </c>
      <c r="AG167" s="50"/>
      <c r="AH167" s="50" t="s">
        <v>37</v>
      </c>
      <c r="AI167" s="50" t="s">
        <v>37</v>
      </c>
      <c r="AJ167" s="50" t="s">
        <v>37</v>
      </c>
      <c r="AK167" s="50" t="s">
        <v>37</v>
      </c>
      <c r="AL167" s="50" t="s">
        <v>37</v>
      </c>
      <c r="AM167" s="50" t="s">
        <v>37</v>
      </c>
      <c r="AN167" s="50" t="s">
        <v>37</v>
      </c>
      <c r="AO167" s="50" t="s">
        <v>37</v>
      </c>
      <c r="AP167" s="50" t="s">
        <v>37</v>
      </c>
      <c r="AQ167" s="50" t="s">
        <v>37</v>
      </c>
      <c r="AR167" s="50" t="s">
        <v>37</v>
      </c>
      <c r="AS167" s="50" t="s">
        <v>37</v>
      </c>
      <c r="AT167" s="79">
        <v>0</v>
      </c>
      <c r="AU167" s="80" t="s">
        <v>37</v>
      </c>
      <c r="AV167" s="81"/>
      <c r="AW167" s="91"/>
    </row>
    <row r="168" spans="1:49" ht="12.75">
      <c r="A168" s="118" t="s">
        <v>137</v>
      </c>
      <c r="B168" s="119" t="s">
        <v>22</v>
      </c>
      <c r="C168" s="124"/>
      <c r="D168" s="122">
        <v>24</v>
      </c>
      <c r="E168" s="122">
        <v>33</v>
      </c>
      <c r="F168" s="122">
        <v>35</v>
      </c>
      <c r="G168" s="122">
        <v>42</v>
      </c>
      <c r="H168" s="122">
        <v>40</v>
      </c>
      <c r="I168" s="121"/>
      <c r="J168" s="122"/>
      <c r="K168" s="122"/>
      <c r="L168" s="122"/>
      <c r="M168" s="121"/>
      <c r="N168" s="121"/>
      <c r="O168" s="121"/>
      <c r="P168" s="122"/>
      <c r="Q168" s="122"/>
      <c r="R168" s="122"/>
      <c r="S168" s="122"/>
      <c r="T168" s="122"/>
      <c r="U168" s="122"/>
      <c r="V168" s="122"/>
      <c r="W168" s="122"/>
      <c r="X168" s="122"/>
      <c r="Y168" s="121"/>
      <c r="Z168" s="121"/>
      <c r="AA168" s="121"/>
      <c r="AB168" s="207"/>
      <c r="AC168" s="124">
        <v>5</v>
      </c>
      <c r="AD168" s="125">
        <v>34.799999999999997</v>
      </c>
      <c r="AE168" s="126"/>
      <c r="AF168" s="126">
        <v>42</v>
      </c>
      <c r="AG168" s="121"/>
      <c r="AH168" s="121">
        <v>42</v>
      </c>
      <c r="AI168" s="121">
        <v>40</v>
      </c>
      <c r="AJ168" s="121">
        <v>35</v>
      </c>
      <c r="AK168" s="121">
        <v>33</v>
      </c>
      <c r="AL168" s="121">
        <v>24</v>
      </c>
      <c r="AM168" s="121" t="s">
        <v>37</v>
      </c>
      <c r="AN168" s="121" t="s">
        <v>37</v>
      </c>
      <c r="AO168" s="121" t="s">
        <v>37</v>
      </c>
      <c r="AP168" s="121" t="s">
        <v>37</v>
      </c>
      <c r="AQ168" s="121" t="s">
        <v>37</v>
      </c>
      <c r="AR168" s="121" t="s">
        <v>37</v>
      </c>
      <c r="AS168" s="121" t="s">
        <v>37</v>
      </c>
      <c r="AT168" s="127">
        <v>174</v>
      </c>
      <c r="AU168" s="128">
        <v>34.799999999999997</v>
      </c>
      <c r="AV168" s="129"/>
      <c r="AW168" s="133"/>
    </row>
    <row r="169" spans="1:49" ht="12.75">
      <c r="A169" s="105" t="s">
        <v>137</v>
      </c>
      <c r="B169" s="106" t="s">
        <v>27</v>
      </c>
      <c r="C169" s="107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52"/>
      <c r="AC169" s="107">
        <v>0</v>
      </c>
      <c r="AD169" s="111" t="s">
        <v>37</v>
      </c>
      <c r="AE169" s="112"/>
      <c r="AF169" s="112">
        <v>0</v>
      </c>
      <c r="AG169" s="108"/>
      <c r="AH169" s="108" t="s">
        <v>37</v>
      </c>
      <c r="AI169" s="108" t="s">
        <v>37</v>
      </c>
      <c r="AJ169" s="108" t="s">
        <v>37</v>
      </c>
      <c r="AK169" s="108" t="s">
        <v>37</v>
      </c>
      <c r="AL169" s="108" t="s">
        <v>37</v>
      </c>
      <c r="AM169" s="108" t="s">
        <v>37</v>
      </c>
      <c r="AN169" s="108" t="s">
        <v>37</v>
      </c>
      <c r="AO169" s="108" t="s">
        <v>37</v>
      </c>
      <c r="AP169" s="108" t="s">
        <v>37</v>
      </c>
      <c r="AQ169" s="108" t="s">
        <v>37</v>
      </c>
      <c r="AR169" s="108" t="s">
        <v>37</v>
      </c>
      <c r="AS169" s="108" t="s">
        <v>37</v>
      </c>
      <c r="AT169" s="113">
        <v>0</v>
      </c>
      <c r="AU169" s="114" t="s">
        <v>37</v>
      </c>
      <c r="AV169" s="115"/>
      <c r="AW169" s="116"/>
    </row>
    <row r="170" spans="1:49" ht="12.75">
      <c r="A170" s="74" t="s">
        <v>138</v>
      </c>
      <c r="B170" s="75" t="s">
        <v>312</v>
      </c>
      <c r="C170" s="76"/>
      <c r="D170" s="50"/>
      <c r="E170" s="50"/>
      <c r="F170" s="50"/>
      <c r="G170" s="49"/>
      <c r="H170" s="49"/>
      <c r="I170" s="50"/>
      <c r="J170" s="49"/>
      <c r="K170" s="49"/>
      <c r="L170" s="49"/>
      <c r="M170" s="50"/>
      <c r="N170" s="49"/>
      <c r="O170" s="50"/>
      <c r="P170" s="49"/>
      <c r="Q170" s="49"/>
      <c r="R170" s="49"/>
      <c r="S170" s="49"/>
      <c r="T170" s="50"/>
      <c r="U170" s="50"/>
      <c r="V170" s="50"/>
      <c r="W170" s="50"/>
      <c r="X170" s="50"/>
      <c r="Y170" s="50"/>
      <c r="Z170" s="50"/>
      <c r="AA170" s="50"/>
      <c r="AB170" s="77"/>
      <c r="AC170" s="76">
        <v>0</v>
      </c>
      <c r="AD170" s="61" t="s">
        <v>37</v>
      </c>
      <c r="AE170" s="78"/>
      <c r="AF170" s="78">
        <v>0</v>
      </c>
      <c r="AG170" s="50"/>
      <c r="AH170" s="50" t="s">
        <v>37</v>
      </c>
      <c r="AI170" s="50" t="s">
        <v>37</v>
      </c>
      <c r="AJ170" s="50" t="s">
        <v>37</v>
      </c>
      <c r="AK170" s="50" t="s">
        <v>37</v>
      </c>
      <c r="AL170" s="50" t="s">
        <v>37</v>
      </c>
      <c r="AM170" s="50" t="s">
        <v>37</v>
      </c>
      <c r="AN170" s="50" t="s">
        <v>37</v>
      </c>
      <c r="AO170" s="50" t="s">
        <v>37</v>
      </c>
      <c r="AP170" s="50" t="s">
        <v>37</v>
      </c>
      <c r="AQ170" s="50" t="s">
        <v>37</v>
      </c>
      <c r="AR170" s="50" t="s">
        <v>37</v>
      </c>
      <c r="AS170" s="50" t="s">
        <v>37</v>
      </c>
      <c r="AT170" s="79">
        <v>0</v>
      </c>
      <c r="AU170" s="80" t="s">
        <v>37</v>
      </c>
      <c r="AV170" s="81"/>
      <c r="AW170" s="91"/>
    </row>
    <row r="171" spans="1:49" ht="12.75">
      <c r="A171" s="62" t="s">
        <v>138</v>
      </c>
      <c r="B171" s="63" t="s">
        <v>19</v>
      </c>
      <c r="C171" s="64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6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7"/>
      <c r="AC171" s="64">
        <v>0</v>
      </c>
      <c r="AD171" s="68" t="s">
        <v>37</v>
      </c>
      <c r="AE171" s="69"/>
      <c r="AF171" s="69">
        <v>0</v>
      </c>
      <c r="AG171" s="65"/>
      <c r="AH171" s="65" t="s">
        <v>37</v>
      </c>
      <c r="AI171" s="65" t="s">
        <v>37</v>
      </c>
      <c r="AJ171" s="65" t="s">
        <v>37</v>
      </c>
      <c r="AK171" s="65" t="s">
        <v>37</v>
      </c>
      <c r="AL171" s="65" t="s">
        <v>37</v>
      </c>
      <c r="AM171" s="65" t="s">
        <v>37</v>
      </c>
      <c r="AN171" s="65" t="s">
        <v>37</v>
      </c>
      <c r="AO171" s="65" t="s">
        <v>37</v>
      </c>
      <c r="AP171" s="65" t="s">
        <v>37</v>
      </c>
      <c r="AQ171" s="65" t="s">
        <v>37</v>
      </c>
      <c r="AR171" s="65" t="s">
        <v>37</v>
      </c>
      <c r="AS171" s="65" t="s">
        <v>37</v>
      </c>
      <c r="AT171" s="70">
        <v>0</v>
      </c>
      <c r="AU171" s="71" t="s">
        <v>37</v>
      </c>
      <c r="AV171" s="72"/>
      <c r="AW171" s="73"/>
    </row>
    <row r="172" spans="1:49" ht="12.75">
      <c r="A172" s="74" t="s">
        <v>139</v>
      </c>
      <c r="B172" s="75" t="s">
        <v>312</v>
      </c>
      <c r="C172" s="76"/>
      <c r="D172" s="50"/>
      <c r="E172" s="49">
        <v>34</v>
      </c>
      <c r="F172" s="49">
        <v>44</v>
      </c>
      <c r="G172" s="49"/>
      <c r="H172" s="49"/>
      <c r="I172" s="50"/>
      <c r="J172" s="50"/>
      <c r="K172" s="50"/>
      <c r="L172" s="50"/>
      <c r="M172" s="50"/>
      <c r="N172" s="49">
        <v>41</v>
      </c>
      <c r="O172" s="50"/>
      <c r="P172" s="50"/>
      <c r="Q172" s="49"/>
      <c r="R172" s="49">
        <v>41</v>
      </c>
      <c r="S172" s="49">
        <v>36</v>
      </c>
      <c r="T172" s="50"/>
      <c r="U172" s="50"/>
      <c r="V172" s="50"/>
      <c r="W172" s="50"/>
      <c r="X172" s="50"/>
      <c r="Y172" s="50"/>
      <c r="Z172" s="50"/>
      <c r="AA172" s="50"/>
      <c r="AB172" s="52"/>
      <c r="AC172" s="76">
        <v>5</v>
      </c>
      <c r="AD172" s="61">
        <v>39.200000000000003</v>
      </c>
      <c r="AE172" s="78"/>
      <c r="AF172" s="78">
        <v>44</v>
      </c>
      <c r="AG172" s="50"/>
      <c r="AH172" s="50">
        <v>44</v>
      </c>
      <c r="AI172" s="50">
        <v>41</v>
      </c>
      <c r="AJ172" s="50">
        <v>41</v>
      </c>
      <c r="AK172" s="50">
        <v>36</v>
      </c>
      <c r="AL172" s="50">
        <v>34</v>
      </c>
      <c r="AM172" s="50" t="s">
        <v>37</v>
      </c>
      <c r="AN172" s="50" t="s">
        <v>37</v>
      </c>
      <c r="AO172" s="50" t="s">
        <v>37</v>
      </c>
      <c r="AP172" s="50" t="s">
        <v>37</v>
      </c>
      <c r="AQ172" s="50" t="s">
        <v>37</v>
      </c>
      <c r="AR172" s="50" t="s">
        <v>37</v>
      </c>
      <c r="AS172" s="50" t="s">
        <v>37</v>
      </c>
      <c r="AT172" s="79">
        <v>196</v>
      </c>
      <c r="AU172" s="80">
        <v>39.200000000000003</v>
      </c>
      <c r="AV172" s="81"/>
      <c r="AW172" s="91"/>
    </row>
    <row r="173" spans="1:49" ht="12.75">
      <c r="A173" s="62" t="s">
        <v>139</v>
      </c>
      <c r="B173" s="63" t="s">
        <v>19</v>
      </c>
      <c r="C173" s="64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7"/>
      <c r="AC173" s="64">
        <v>0</v>
      </c>
      <c r="AD173" s="68" t="s">
        <v>37</v>
      </c>
      <c r="AE173" s="69"/>
      <c r="AF173" s="69">
        <v>0</v>
      </c>
      <c r="AG173" s="65"/>
      <c r="AH173" s="65" t="s">
        <v>37</v>
      </c>
      <c r="AI173" s="65" t="s">
        <v>37</v>
      </c>
      <c r="AJ173" s="65" t="s">
        <v>37</v>
      </c>
      <c r="AK173" s="65" t="s">
        <v>37</v>
      </c>
      <c r="AL173" s="65" t="s">
        <v>37</v>
      </c>
      <c r="AM173" s="65" t="s">
        <v>37</v>
      </c>
      <c r="AN173" s="65" t="s">
        <v>37</v>
      </c>
      <c r="AO173" s="65" t="s">
        <v>37</v>
      </c>
      <c r="AP173" s="65" t="s">
        <v>37</v>
      </c>
      <c r="AQ173" s="65" t="s">
        <v>37</v>
      </c>
      <c r="AR173" s="65" t="s">
        <v>37</v>
      </c>
      <c r="AS173" s="65" t="s">
        <v>37</v>
      </c>
      <c r="AT173" s="70">
        <v>0</v>
      </c>
      <c r="AU173" s="71" t="s">
        <v>37</v>
      </c>
      <c r="AV173" s="72"/>
      <c r="AW173" s="73"/>
    </row>
    <row r="174" spans="1:49" ht="12.75">
      <c r="A174" s="105" t="s">
        <v>139</v>
      </c>
      <c r="B174" s="106" t="s">
        <v>27</v>
      </c>
      <c r="C174" s="208"/>
      <c r="D174" s="109">
        <v>33</v>
      </c>
      <c r="E174" s="108"/>
      <c r="F174" s="108"/>
      <c r="G174" s="109">
        <v>43</v>
      </c>
      <c r="H174" s="109">
        <v>41</v>
      </c>
      <c r="I174" s="109">
        <v>39</v>
      </c>
      <c r="J174" s="109">
        <v>39</v>
      </c>
      <c r="K174" s="109">
        <v>36</v>
      </c>
      <c r="L174" s="109">
        <v>37</v>
      </c>
      <c r="M174" s="109">
        <v>38</v>
      </c>
      <c r="N174" s="108"/>
      <c r="O174" s="109">
        <v>40</v>
      </c>
      <c r="P174" s="109"/>
      <c r="Q174" s="108"/>
      <c r="R174" s="108"/>
      <c r="S174" s="109"/>
      <c r="T174" s="109">
        <v>38</v>
      </c>
      <c r="U174" s="109">
        <v>39</v>
      </c>
      <c r="V174" s="109">
        <v>36</v>
      </c>
      <c r="W174" s="109"/>
      <c r="X174" s="109"/>
      <c r="Y174" s="108"/>
      <c r="Z174" s="109"/>
      <c r="AA174" s="109"/>
      <c r="AB174" s="110">
        <v>38</v>
      </c>
      <c r="AC174" s="107">
        <v>13</v>
      </c>
      <c r="AD174" s="111">
        <v>38.230769230769234</v>
      </c>
      <c r="AE174" s="112"/>
      <c r="AF174" s="112">
        <v>43</v>
      </c>
      <c r="AG174" s="108"/>
      <c r="AH174" s="108">
        <v>43</v>
      </c>
      <c r="AI174" s="108">
        <v>41</v>
      </c>
      <c r="AJ174" s="108">
        <v>40</v>
      </c>
      <c r="AK174" s="108">
        <v>39</v>
      </c>
      <c r="AL174" s="108">
        <v>39</v>
      </c>
      <c r="AM174" s="108">
        <v>39</v>
      </c>
      <c r="AN174" s="108">
        <v>38</v>
      </c>
      <c r="AO174" s="108">
        <v>38</v>
      </c>
      <c r="AP174" s="108">
        <v>38</v>
      </c>
      <c r="AQ174" s="108">
        <v>37</v>
      </c>
      <c r="AR174" s="108">
        <v>36</v>
      </c>
      <c r="AS174" s="108">
        <v>36</v>
      </c>
      <c r="AT174" s="113">
        <v>464</v>
      </c>
      <c r="AU174" s="114">
        <v>38.666666666666664</v>
      </c>
      <c r="AV174" s="115"/>
      <c r="AW174" s="116"/>
    </row>
    <row r="175" spans="1:49" ht="12.75">
      <c r="A175" s="74" t="s">
        <v>140</v>
      </c>
      <c r="B175" s="75" t="s">
        <v>145</v>
      </c>
      <c r="C175" s="48">
        <v>34</v>
      </c>
      <c r="D175" s="49">
        <v>37</v>
      </c>
      <c r="E175" s="49">
        <v>40</v>
      </c>
      <c r="F175" s="49">
        <v>48</v>
      </c>
      <c r="G175" s="49">
        <v>44</v>
      </c>
      <c r="H175" s="49">
        <v>31</v>
      </c>
      <c r="I175" s="49">
        <v>37</v>
      </c>
      <c r="J175" s="49">
        <v>39</v>
      </c>
      <c r="K175" s="49">
        <v>33</v>
      </c>
      <c r="L175" s="49">
        <v>42</v>
      </c>
      <c r="M175" s="49">
        <v>43</v>
      </c>
      <c r="N175" s="49">
        <v>41</v>
      </c>
      <c r="O175" s="49">
        <v>42</v>
      </c>
      <c r="P175" s="49"/>
      <c r="Q175" s="49" t="s">
        <v>25</v>
      </c>
      <c r="R175" s="49">
        <v>41</v>
      </c>
      <c r="S175" s="49">
        <v>41</v>
      </c>
      <c r="T175" s="49">
        <v>33</v>
      </c>
      <c r="U175" s="49">
        <v>42</v>
      </c>
      <c r="V175" s="49">
        <v>33</v>
      </c>
      <c r="W175" s="49">
        <v>32</v>
      </c>
      <c r="X175" s="49"/>
      <c r="Y175" s="49">
        <v>33</v>
      </c>
      <c r="Z175" s="49"/>
      <c r="AA175" s="49">
        <v>43</v>
      </c>
      <c r="AB175" s="52">
        <v>39</v>
      </c>
      <c r="AC175" s="76">
        <v>22</v>
      </c>
      <c r="AD175" s="61">
        <v>38.545454545454547</v>
      </c>
      <c r="AE175" s="78"/>
      <c r="AF175" s="78">
        <v>48</v>
      </c>
      <c r="AG175" s="50"/>
      <c r="AH175" s="50">
        <v>48</v>
      </c>
      <c r="AI175" s="50">
        <v>44</v>
      </c>
      <c r="AJ175" s="50">
        <v>43</v>
      </c>
      <c r="AK175" s="50">
        <v>43</v>
      </c>
      <c r="AL175" s="50">
        <v>42</v>
      </c>
      <c r="AM175" s="50">
        <v>42</v>
      </c>
      <c r="AN175" s="50">
        <v>42</v>
      </c>
      <c r="AO175" s="50">
        <v>41</v>
      </c>
      <c r="AP175" s="50">
        <v>41</v>
      </c>
      <c r="AQ175" s="50">
        <v>41</v>
      </c>
      <c r="AR175" s="50">
        <v>40</v>
      </c>
      <c r="AS175" s="50">
        <v>39</v>
      </c>
      <c r="AT175" s="79">
        <v>506</v>
      </c>
      <c r="AU175" s="80">
        <v>42.166666666666664</v>
      </c>
      <c r="AV175" s="81"/>
      <c r="AW175" s="82">
        <v>55</v>
      </c>
    </row>
    <row r="176" spans="1:49" ht="12.75">
      <c r="A176" s="131" t="s">
        <v>140</v>
      </c>
      <c r="B176" s="154" t="s">
        <v>19</v>
      </c>
      <c r="C176" s="64"/>
      <c r="D176" s="65"/>
      <c r="E176" s="66">
        <v>40</v>
      </c>
      <c r="F176" s="66">
        <v>47</v>
      </c>
      <c r="G176" s="66">
        <v>36</v>
      </c>
      <c r="H176" s="65"/>
      <c r="I176" s="66">
        <v>35</v>
      </c>
      <c r="J176" s="66">
        <v>34</v>
      </c>
      <c r="K176" s="66">
        <v>27</v>
      </c>
      <c r="L176" s="65"/>
      <c r="M176" s="66">
        <v>40</v>
      </c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6">
        <v>42</v>
      </c>
      <c r="AB176" s="67"/>
      <c r="AC176" s="64">
        <v>8</v>
      </c>
      <c r="AD176" s="68">
        <v>37.625</v>
      </c>
      <c r="AE176" s="69"/>
      <c r="AF176" s="69">
        <v>47</v>
      </c>
      <c r="AG176" s="65"/>
      <c r="AH176" s="65">
        <v>47</v>
      </c>
      <c r="AI176" s="65">
        <v>42</v>
      </c>
      <c r="AJ176" s="65">
        <v>40</v>
      </c>
      <c r="AK176" s="65">
        <v>40</v>
      </c>
      <c r="AL176" s="65">
        <v>36</v>
      </c>
      <c r="AM176" s="65">
        <v>35</v>
      </c>
      <c r="AN176" s="65">
        <v>34</v>
      </c>
      <c r="AO176" s="65">
        <v>27</v>
      </c>
      <c r="AP176" s="65" t="s">
        <v>37</v>
      </c>
      <c r="AQ176" s="65" t="s">
        <v>37</v>
      </c>
      <c r="AR176" s="65" t="s">
        <v>37</v>
      </c>
      <c r="AS176" s="65" t="s">
        <v>37</v>
      </c>
      <c r="AT176" s="70">
        <v>301</v>
      </c>
      <c r="AU176" s="71">
        <v>37.625</v>
      </c>
      <c r="AV176" s="104">
        <v>39</v>
      </c>
      <c r="AW176" s="73"/>
    </row>
    <row r="177" spans="1:49" ht="12.75">
      <c r="A177" s="74" t="s">
        <v>141</v>
      </c>
      <c r="B177" s="75" t="s">
        <v>312</v>
      </c>
      <c r="C177" s="48">
        <v>24</v>
      </c>
      <c r="D177" s="49">
        <v>25</v>
      </c>
      <c r="E177" s="49">
        <v>37</v>
      </c>
      <c r="F177" s="49">
        <v>28</v>
      </c>
      <c r="G177" s="49">
        <v>34</v>
      </c>
      <c r="H177" s="50"/>
      <c r="I177" s="49">
        <v>29</v>
      </c>
      <c r="J177" s="49">
        <v>31</v>
      </c>
      <c r="K177" s="49">
        <v>33</v>
      </c>
      <c r="L177" s="49">
        <v>33</v>
      </c>
      <c r="M177" s="50"/>
      <c r="N177" s="49">
        <v>42</v>
      </c>
      <c r="O177" s="49">
        <v>37</v>
      </c>
      <c r="P177" s="49">
        <v>33</v>
      </c>
      <c r="Q177" s="49" t="s">
        <v>25</v>
      </c>
      <c r="R177" s="49">
        <v>36</v>
      </c>
      <c r="S177" s="49">
        <v>37</v>
      </c>
      <c r="T177" s="49">
        <v>29</v>
      </c>
      <c r="U177" s="49">
        <v>34</v>
      </c>
      <c r="V177" s="49">
        <v>29</v>
      </c>
      <c r="W177" s="49">
        <v>33</v>
      </c>
      <c r="X177" s="50"/>
      <c r="Y177" s="49">
        <v>27</v>
      </c>
      <c r="Z177" s="49"/>
      <c r="AA177" s="49">
        <v>30</v>
      </c>
      <c r="AB177" s="52">
        <v>31</v>
      </c>
      <c r="AC177" s="76">
        <v>21</v>
      </c>
      <c r="AD177" s="61">
        <v>32</v>
      </c>
      <c r="AE177" s="78"/>
      <c r="AF177" s="78">
        <v>42</v>
      </c>
      <c r="AG177" s="50"/>
      <c r="AH177" s="50">
        <v>42</v>
      </c>
      <c r="AI177" s="50">
        <v>37</v>
      </c>
      <c r="AJ177" s="50">
        <v>37</v>
      </c>
      <c r="AK177" s="50">
        <v>37</v>
      </c>
      <c r="AL177" s="50">
        <v>36</v>
      </c>
      <c r="AM177" s="50">
        <v>34</v>
      </c>
      <c r="AN177" s="50">
        <v>34</v>
      </c>
      <c r="AO177" s="50">
        <v>33</v>
      </c>
      <c r="AP177" s="50">
        <v>33</v>
      </c>
      <c r="AQ177" s="50">
        <v>33</v>
      </c>
      <c r="AR177" s="50">
        <v>33</v>
      </c>
      <c r="AS177" s="50">
        <v>31</v>
      </c>
      <c r="AT177" s="79">
        <v>420</v>
      </c>
      <c r="AU177" s="80">
        <v>35</v>
      </c>
      <c r="AV177" s="81"/>
      <c r="AW177" s="82">
        <v>43</v>
      </c>
    </row>
    <row r="178" spans="1:49" ht="12.75">
      <c r="A178" s="131" t="s">
        <v>141</v>
      </c>
      <c r="B178" s="63" t="s">
        <v>19</v>
      </c>
      <c r="C178" s="209"/>
      <c r="D178" s="163"/>
      <c r="E178" s="210">
        <v>35</v>
      </c>
      <c r="F178" s="210">
        <v>25</v>
      </c>
      <c r="G178" s="210">
        <v>31</v>
      </c>
      <c r="H178" s="163"/>
      <c r="I178" s="210">
        <v>27</v>
      </c>
      <c r="J178" s="210">
        <v>33</v>
      </c>
      <c r="K178" s="210">
        <v>31</v>
      </c>
      <c r="L178" s="163"/>
      <c r="M178" s="163"/>
      <c r="N178" s="163"/>
      <c r="O178" s="163"/>
      <c r="P178" s="163"/>
      <c r="Q178" s="163"/>
      <c r="R178" s="163"/>
      <c r="S178" s="65"/>
      <c r="T178" s="66"/>
      <c r="U178" s="65"/>
      <c r="V178" s="65"/>
      <c r="W178" s="65"/>
      <c r="X178" s="65"/>
      <c r="Y178" s="65"/>
      <c r="Z178" s="65"/>
      <c r="AA178" s="65"/>
      <c r="AB178" s="67"/>
      <c r="AC178" s="64">
        <v>6</v>
      </c>
      <c r="AD178" s="68">
        <v>30.333333333333332</v>
      </c>
      <c r="AE178" s="69"/>
      <c r="AF178" s="69">
        <v>35</v>
      </c>
      <c r="AG178" s="65"/>
      <c r="AH178" s="65">
        <v>35</v>
      </c>
      <c r="AI178" s="65">
        <v>33</v>
      </c>
      <c r="AJ178" s="65">
        <v>31</v>
      </c>
      <c r="AK178" s="65">
        <v>31</v>
      </c>
      <c r="AL178" s="65">
        <v>27</v>
      </c>
      <c r="AM178" s="65">
        <v>25</v>
      </c>
      <c r="AN178" s="65" t="s">
        <v>37</v>
      </c>
      <c r="AO178" s="65" t="s">
        <v>37</v>
      </c>
      <c r="AP178" s="65" t="s">
        <v>37</v>
      </c>
      <c r="AQ178" s="65" t="s">
        <v>37</v>
      </c>
      <c r="AR178" s="65" t="s">
        <v>37</v>
      </c>
      <c r="AS178" s="65" t="s">
        <v>37</v>
      </c>
      <c r="AT178" s="70">
        <v>182</v>
      </c>
      <c r="AU178" s="71">
        <v>30.333333333333332</v>
      </c>
      <c r="AV178" s="104">
        <v>37</v>
      </c>
      <c r="AW178" s="73"/>
    </row>
    <row r="179" spans="1:49" ht="12.75">
      <c r="A179" s="137" t="s">
        <v>142</v>
      </c>
      <c r="B179" s="138"/>
      <c r="C179" s="139"/>
      <c r="D179" s="140"/>
      <c r="E179" s="140"/>
      <c r="F179" s="140"/>
      <c r="G179" s="140"/>
      <c r="H179" s="141"/>
      <c r="I179" s="140"/>
      <c r="J179" s="141"/>
      <c r="K179" s="140"/>
      <c r="L179" s="141"/>
      <c r="M179" s="140"/>
      <c r="N179" s="140"/>
      <c r="O179" s="141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2"/>
      <c r="AC179" s="76">
        <v>0</v>
      </c>
      <c r="AD179" s="61" t="s">
        <v>37</v>
      </c>
      <c r="AE179" s="78"/>
      <c r="AF179" s="78">
        <v>0</v>
      </c>
      <c r="AG179" s="50"/>
      <c r="AH179" s="50" t="s">
        <v>37</v>
      </c>
      <c r="AI179" s="50" t="s">
        <v>37</v>
      </c>
      <c r="AJ179" s="50" t="s">
        <v>37</v>
      </c>
      <c r="AK179" s="50" t="s">
        <v>37</v>
      </c>
      <c r="AL179" s="50" t="s">
        <v>37</v>
      </c>
      <c r="AM179" s="50" t="s">
        <v>37</v>
      </c>
      <c r="AN179" s="50" t="s">
        <v>37</v>
      </c>
      <c r="AO179" s="50" t="s">
        <v>37</v>
      </c>
      <c r="AP179" s="50" t="s">
        <v>37</v>
      </c>
      <c r="AQ179" s="50" t="s">
        <v>37</v>
      </c>
      <c r="AR179" s="50" t="s">
        <v>37</v>
      </c>
      <c r="AS179" s="50" t="s">
        <v>37</v>
      </c>
      <c r="AT179" s="79">
        <v>0</v>
      </c>
      <c r="AU179" s="80" t="s">
        <v>37</v>
      </c>
      <c r="AV179" s="81"/>
      <c r="AW179" s="146"/>
    </row>
    <row r="180" spans="1:49" ht="12.75">
      <c r="A180" s="74" t="s">
        <v>143</v>
      </c>
      <c r="B180" s="75" t="s">
        <v>314</v>
      </c>
      <c r="C180" s="48">
        <v>44</v>
      </c>
      <c r="D180" s="49">
        <v>34</v>
      </c>
      <c r="E180" s="49">
        <v>43</v>
      </c>
      <c r="F180" s="50"/>
      <c r="G180" s="49">
        <v>36</v>
      </c>
      <c r="H180" s="49">
        <v>45</v>
      </c>
      <c r="I180" s="49">
        <v>33</v>
      </c>
      <c r="J180" s="49">
        <v>43</v>
      </c>
      <c r="K180" s="49">
        <v>30</v>
      </c>
      <c r="L180" s="49">
        <v>42</v>
      </c>
      <c r="M180" s="49">
        <v>37</v>
      </c>
      <c r="N180" s="49"/>
      <c r="O180" s="49"/>
      <c r="P180" s="49"/>
      <c r="Q180" s="49" t="s">
        <v>25</v>
      </c>
      <c r="R180" s="49"/>
      <c r="S180" s="49">
        <v>35</v>
      </c>
      <c r="T180" s="49">
        <v>34</v>
      </c>
      <c r="U180" s="49">
        <v>42</v>
      </c>
      <c r="V180" s="49">
        <v>37</v>
      </c>
      <c r="W180" s="49">
        <v>35</v>
      </c>
      <c r="X180" s="49"/>
      <c r="Y180" s="49">
        <v>35</v>
      </c>
      <c r="Z180" s="49"/>
      <c r="AA180" s="49">
        <v>46</v>
      </c>
      <c r="AB180" s="52">
        <v>41</v>
      </c>
      <c r="AC180" s="76">
        <v>18</v>
      </c>
      <c r="AD180" s="61">
        <v>38.444444444444443</v>
      </c>
      <c r="AE180" s="78"/>
      <c r="AF180" s="78">
        <v>46</v>
      </c>
      <c r="AG180" s="50"/>
      <c r="AH180" s="50">
        <v>46</v>
      </c>
      <c r="AI180" s="50">
        <v>45</v>
      </c>
      <c r="AJ180" s="50">
        <v>44</v>
      </c>
      <c r="AK180" s="50">
        <v>43</v>
      </c>
      <c r="AL180" s="50">
        <v>43</v>
      </c>
      <c r="AM180" s="50">
        <v>42</v>
      </c>
      <c r="AN180" s="50">
        <v>42</v>
      </c>
      <c r="AO180" s="50">
        <v>41</v>
      </c>
      <c r="AP180" s="50">
        <v>37</v>
      </c>
      <c r="AQ180" s="50">
        <v>37</v>
      </c>
      <c r="AR180" s="50">
        <v>36</v>
      </c>
      <c r="AS180" s="50">
        <v>35</v>
      </c>
      <c r="AT180" s="79">
        <v>491</v>
      </c>
      <c r="AU180" s="80">
        <v>40.916666666666664</v>
      </c>
      <c r="AV180" s="81"/>
      <c r="AW180" s="82">
        <v>50</v>
      </c>
    </row>
    <row r="181" spans="1:49" ht="12.75">
      <c r="A181" s="62" t="s">
        <v>143</v>
      </c>
      <c r="B181" s="63" t="s">
        <v>19</v>
      </c>
      <c r="C181" s="64"/>
      <c r="D181" s="65"/>
      <c r="E181" s="65"/>
      <c r="F181" s="65"/>
      <c r="G181" s="65"/>
      <c r="H181" s="65"/>
      <c r="I181" s="66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7"/>
      <c r="AC181" s="64">
        <v>0</v>
      </c>
      <c r="AD181" s="68" t="s">
        <v>37</v>
      </c>
      <c r="AE181" s="69"/>
      <c r="AF181" s="69">
        <v>0</v>
      </c>
      <c r="AG181" s="65"/>
      <c r="AH181" s="65" t="s">
        <v>37</v>
      </c>
      <c r="AI181" s="65" t="s">
        <v>37</v>
      </c>
      <c r="AJ181" s="65" t="s">
        <v>37</v>
      </c>
      <c r="AK181" s="65" t="s">
        <v>37</v>
      </c>
      <c r="AL181" s="65" t="s">
        <v>37</v>
      </c>
      <c r="AM181" s="65" t="s">
        <v>37</v>
      </c>
      <c r="AN181" s="65" t="s">
        <v>37</v>
      </c>
      <c r="AO181" s="65" t="s">
        <v>37</v>
      </c>
      <c r="AP181" s="65" t="s">
        <v>37</v>
      </c>
      <c r="AQ181" s="65" t="s">
        <v>37</v>
      </c>
      <c r="AR181" s="65" t="s">
        <v>37</v>
      </c>
      <c r="AS181" s="65" t="s">
        <v>37</v>
      </c>
      <c r="AT181" s="70">
        <v>0</v>
      </c>
      <c r="AU181" s="71" t="s">
        <v>37</v>
      </c>
      <c r="AV181" s="104">
        <v>38</v>
      </c>
      <c r="AW181" s="73"/>
    </row>
    <row r="182" spans="1:49" ht="12.75">
      <c r="A182" s="105" t="s">
        <v>143</v>
      </c>
      <c r="B182" s="106" t="s">
        <v>27</v>
      </c>
      <c r="C182" s="107"/>
      <c r="D182" s="108"/>
      <c r="E182" s="108"/>
      <c r="F182" s="108"/>
      <c r="G182" s="109"/>
      <c r="H182" s="109"/>
      <c r="I182" s="108"/>
      <c r="J182" s="109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52"/>
      <c r="AC182" s="107">
        <v>0</v>
      </c>
      <c r="AD182" s="111" t="s">
        <v>37</v>
      </c>
      <c r="AE182" s="112"/>
      <c r="AF182" s="112">
        <v>0</v>
      </c>
      <c r="AG182" s="108"/>
      <c r="AH182" s="108" t="s">
        <v>37</v>
      </c>
      <c r="AI182" s="108" t="s">
        <v>37</v>
      </c>
      <c r="AJ182" s="108" t="s">
        <v>37</v>
      </c>
      <c r="AK182" s="108" t="s">
        <v>37</v>
      </c>
      <c r="AL182" s="108" t="s">
        <v>37</v>
      </c>
      <c r="AM182" s="108" t="s">
        <v>37</v>
      </c>
      <c r="AN182" s="108" t="s">
        <v>37</v>
      </c>
      <c r="AO182" s="108" t="s">
        <v>37</v>
      </c>
      <c r="AP182" s="108" t="s">
        <v>37</v>
      </c>
      <c r="AQ182" s="108" t="s">
        <v>37</v>
      </c>
      <c r="AR182" s="108" t="s">
        <v>37</v>
      </c>
      <c r="AS182" s="108" t="s">
        <v>37</v>
      </c>
      <c r="AT182" s="113">
        <v>0</v>
      </c>
      <c r="AU182" s="114" t="s">
        <v>37</v>
      </c>
      <c r="AV182" s="115"/>
      <c r="AW182" s="116"/>
    </row>
    <row r="183" spans="1:49" ht="12.75">
      <c r="A183" s="90" t="s">
        <v>144</v>
      </c>
      <c r="B183" s="190" t="s">
        <v>145</v>
      </c>
      <c r="C183" s="48">
        <v>23</v>
      </c>
      <c r="D183" s="50"/>
      <c r="E183" s="49">
        <v>39</v>
      </c>
      <c r="F183" s="50"/>
      <c r="G183" s="49">
        <v>24</v>
      </c>
      <c r="H183" s="50"/>
      <c r="I183" s="49">
        <v>21</v>
      </c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49">
        <v>33</v>
      </c>
      <c r="V183" s="50"/>
      <c r="W183" s="49">
        <v>22</v>
      </c>
      <c r="X183" s="50"/>
      <c r="Y183" s="49">
        <v>26</v>
      </c>
      <c r="Z183" s="50"/>
      <c r="AA183" s="49">
        <v>33</v>
      </c>
      <c r="AB183" s="77"/>
      <c r="AC183" s="76">
        <v>8</v>
      </c>
      <c r="AD183" s="61">
        <v>27.625</v>
      </c>
      <c r="AE183" s="78"/>
      <c r="AF183" s="78">
        <v>39</v>
      </c>
      <c r="AG183" s="50"/>
      <c r="AH183" s="50">
        <v>39</v>
      </c>
      <c r="AI183" s="50">
        <v>33</v>
      </c>
      <c r="AJ183" s="50">
        <v>33</v>
      </c>
      <c r="AK183" s="50">
        <v>26</v>
      </c>
      <c r="AL183" s="50">
        <v>24</v>
      </c>
      <c r="AM183" s="50">
        <v>23</v>
      </c>
      <c r="AN183" s="50">
        <v>22</v>
      </c>
      <c r="AO183" s="50">
        <v>21</v>
      </c>
      <c r="AP183" s="50" t="s">
        <v>37</v>
      </c>
      <c r="AQ183" s="50" t="s">
        <v>37</v>
      </c>
      <c r="AR183" s="50" t="s">
        <v>37</v>
      </c>
      <c r="AS183" s="50" t="s">
        <v>37</v>
      </c>
      <c r="AT183" s="79">
        <v>221</v>
      </c>
      <c r="AU183" s="80">
        <v>27.625</v>
      </c>
      <c r="AV183" s="81"/>
      <c r="AW183" s="91"/>
    </row>
    <row r="184" spans="1:49" ht="12.75">
      <c r="A184" s="74" t="s">
        <v>146</v>
      </c>
      <c r="B184" s="75" t="s">
        <v>312</v>
      </c>
      <c r="C184" s="48">
        <v>37</v>
      </c>
      <c r="D184" s="49">
        <v>27</v>
      </c>
      <c r="E184" s="49">
        <v>24</v>
      </c>
      <c r="F184" s="49">
        <v>34</v>
      </c>
      <c r="G184" s="49">
        <v>37</v>
      </c>
      <c r="H184" s="49">
        <v>35</v>
      </c>
      <c r="I184" s="49">
        <v>34</v>
      </c>
      <c r="J184" s="49"/>
      <c r="K184" s="49">
        <v>30</v>
      </c>
      <c r="L184" s="49">
        <v>42</v>
      </c>
      <c r="M184" s="49">
        <v>42</v>
      </c>
      <c r="N184" s="49"/>
      <c r="O184" s="49">
        <v>34</v>
      </c>
      <c r="P184" s="49">
        <v>30</v>
      </c>
      <c r="Q184" s="49" t="s">
        <v>25</v>
      </c>
      <c r="R184" s="49"/>
      <c r="S184" s="49"/>
      <c r="T184" s="49">
        <v>24</v>
      </c>
      <c r="U184" s="49">
        <v>35</v>
      </c>
      <c r="V184" s="49">
        <v>22</v>
      </c>
      <c r="W184" s="49">
        <v>31</v>
      </c>
      <c r="X184" s="50"/>
      <c r="Y184" s="49">
        <v>30</v>
      </c>
      <c r="Z184" s="49">
        <v>34</v>
      </c>
      <c r="AA184" s="49">
        <v>39</v>
      </c>
      <c r="AB184" s="52">
        <v>32</v>
      </c>
      <c r="AC184" s="76">
        <v>20</v>
      </c>
      <c r="AD184" s="61">
        <v>32.65</v>
      </c>
      <c r="AE184" s="78"/>
      <c r="AF184" s="78">
        <v>42</v>
      </c>
      <c r="AG184" s="50"/>
      <c r="AH184" s="50">
        <v>42</v>
      </c>
      <c r="AI184" s="50">
        <v>42</v>
      </c>
      <c r="AJ184" s="50">
        <v>39</v>
      </c>
      <c r="AK184" s="50">
        <v>37</v>
      </c>
      <c r="AL184" s="50">
        <v>37</v>
      </c>
      <c r="AM184" s="50">
        <v>35</v>
      </c>
      <c r="AN184" s="50">
        <v>35</v>
      </c>
      <c r="AO184" s="50">
        <v>34</v>
      </c>
      <c r="AP184" s="50">
        <v>34</v>
      </c>
      <c r="AQ184" s="50">
        <v>34</v>
      </c>
      <c r="AR184" s="50">
        <v>34</v>
      </c>
      <c r="AS184" s="50">
        <v>32</v>
      </c>
      <c r="AT184" s="79">
        <v>435</v>
      </c>
      <c r="AU184" s="80">
        <v>36.25</v>
      </c>
      <c r="AV184" s="81"/>
      <c r="AW184" s="82">
        <v>40</v>
      </c>
    </row>
    <row r="185" spans="1:49" ht="12.75">
      <c r="A185" s="62" t="s">
        <v>146</v>
      </c>
      <c r="B185" s="63" t="s">
        <v>19</v>
      </c>
      <c r="C185" s="64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7"/>
      <c r="AC185" s="64">
        <v>0</v>
      </c>
      <c r="AD185" s="68" t="s">
        <v>37</v>
      </c>
      <c r="AE185" s="69"/>
      <c r="AF185" s="69">
        <v>0</v>
      </c>
      <c r="AG185" s="65"/>
      <c r="AH185" s="65" t="s">
        <v>37</v>
      </c>
      <c r="AI185" s="65" t="s">
        <v>37</v>
      </c>
      <c r="AJ185" s="65" t="s">
        <v>37</v>
      </c>
      <c r="AK185" s="65" t="s">
        <v>37</v>
      </c>
      <c r="AL185" s="65" t="s">
        <v>37</v>
      </c>
      <c r="AM185" s="65" t="s">
        <v>37</v>
      </c>
      <c r="AN185" s="65" t="s">
        <v>37</v>
      </c>
      <c r="AO185" s="65" t="s">
        <v>37</v>
      </c>
      <c r="AP185" s="65" t="s">
        <v>37</v>
      </c>
      <c r="AQ185" s="65" t="s">
        <v>37</v>
      </c>
      <c r="AR185" s="65" t="s">
        <v>37</v>
      </c>
      <c r="AS185" s="65" t="s">
        <v>37</v>
      </c>
      <c r="AT185" s="70">
        <v>0</v>
      </c>
      <c r="AU185" s="71" t="s">
        <v>37</v>
      </c>
      <c r="AV185" s="72"/>
      <c r="AW185" s="73"/>
    </row>
    <row r="186" spans="1:49" ht="12.75">
      <c r="A186" s="74" t="s">
        <v>147</v>
      </c>
      <c r="B186" s="75" t="s">
        <v>312</v>
      </c>
      <c r="C186" s="49">
        <v>35</v>
      </c>
      <c r="D186" s="49">
        <v>30</v>
      </c>
      <c r="E186" s="49">
        <v>36</v>
      </c>
      <c r="F186" s="49">
        <v>39</v>
      </c>
      <c r="G186" s="50"/>
      <c r="H186" s="49">
        <v>35</v>
      </c>
      <c r="I186" s="49">
        <v>34</v>
      </c>
      <c r="J186" s="50"/>
      <c r="K186" s="49">
        <v>34</v>
      </c>
      <c r="L186" s="49">
        <v>41</v>
      </c>
      <c r="M186" s="49"/>
      <c r="N186" s="49">
        <v>38</v>
      </c>
      <c r="O186" s="49">
        <v>37</v>
      </c>
      <c r="P186" s="49">
        <v>37</v>
      </c>
      <c r="Q186" s="49" t="s">
        <v>25</v>
      </c>
      <c r="R186" s="49">
        <v>38</v>
      </c>
      <c r="S186" s="49">
        <v>32</v>
      </c>
      <c r="T186" s="49">
        <v>35</v>
      </c>
      <c r="U186" s="49">
        <v>35</v>
      </c>
      <c r="V186" s="49">
        <v>31</v>
      </c>
      <c r="W186" s="49">
        <v>33</v>
      </c>
      <c r="X186" s="50"/>
      <c r="Y186" s="49">
        <v>24</v>
      </c>
      <c r="Z186" s="49"/>
      <c r="AA186" s="49"/>
      <c r="AB186" s="52">
        <v>35</v>
      </c>
      <c r="AC186" s="76">
        <v>19</v>
      </c>
      <c r="AD186" s="61">
        <v>34.684210526315788</v>
      </c>
      <c r="AE186" s="78"/>
      <c r="AF186" s="78">
        <v>41</v>
      </c>
      <c r="AG186" s="50"/>
      <c r="AH186" s="50">
        <v>41</v>
      </c>
      <c r="AI186" s="50">
        <v>39</v>
      </c>
      <c r="AJ186" s="50">
        <v>38</v>
      </c>
      <c r="AK186" s="50">
        <v>38</v>
      </c>
      <c r="AL186" s="50">
        <v>37</v>
      </c>
      <c r="AM186" s="50">
        <v>37</v>
      </c>
      <c r="AN186" s="50">
        <v>36</v>
      </c>
      <c r="AO186" s="50">
        <v>35</v>
      </c>
      <c r="AP186" s="50">
        <v>35</v>
      </c>
      <c r="AQ186" s="50">
        <v>35</v>
      </c>
      <c r="AR186" s="50">
        <v>35</v>
      </c>
      <c r="AS186" s="50">
        <v>35</v>
      </c>
      <c r="AT186" s="79">
        <v>441</v>
      </c>
      <c r="AU186" s="80">
        <v>36.75</v>
      </c>
      <c r="AV186" s="81"/>
      <c r="AW186" s="82">
        <v>59</v>
      </c>
    </row>
    <row r="187" spans="1:49" ht="12.75">
      <c r="A187" s="131" t="s">
        <v>147</v>
      </c>
      <c r="B187" s="154" t="s">
        <v>19</v>
      </c>
      <c r="C187" s="65"/>
      <c r="D187" s="65"/>
      <c r="E187" s="65"/>
      <c r="F187" s="65"/>
      <c r="G187" s="65"/>
      <c r="H187" s="65"/>
      <c r="I187" s="66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7"/>
      <c r="AC187" s="64">
        <v>0</v>
      </c>
      <c r="AD187" s="68" t="s">
        <v>37</v>
      </c>
      <c r="AE187" s="69"/>
      <c r="AF187" s="69">
        <v>0</v>
      </c>
      <c r="AG187" s="65"/>
      <c r="AH187" s="65" t="s">
        <v>37</v>
      </c>
      <c r="AI187" s="65" t="s">
        <v>37</v>
      </c>
      <c r="AJ187" s="65" t="s">
        <v>37</v>
      </c>
      <c r="AK187" s="65" t="s">
        <v>37</v>
      </c>
      <c r="AL187" s="65" t="s">
        <v>37</v>
      </c>
      <c r="AM187" s="65" t="s">
        <v>37</v>
      </c>
      <c r="AN187" s="65" t="s">
        <v>37</v>
      </c>
      <c r="AO187" s="65" t="s">
        <v>37</v>
      </c>
      <c r="AP187" s="65" t="s">
        <v>37</v>
      </c>
      <c r="AQ187" s="65" t="s">
        <v>37</v>
      </c>
      <c r="AR187" s="65" t="s">
        <v>37</v>
      </c>
      <c r="AS187" s="65" t="s">
        <v>37</v>
      </c>
      <c r="AT187" s="70">
        <v>0</v>
      </c>
      <c r="AU187" s="71" t="s">
        <v>37</v>
      </c>
      <c r="AV187" s="72"/>
      <c r="AW187" s="73"/>
    </row>
    <row r="188" spans="1:49" ht="12.75">
      <c r="A188" s="62" t="s">
        <v>148</v>
      </c>
      <c r="B188" s="63" t="s">
        <v>19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6"/>
      <c r="N188" s="65"/>
      <c r="O188" s="66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7"/>
      <c r="AC188" s="64">
        <v>0</v>
      </c>
      <c r="AD188" s="68" t="s">
        <v>37</v>
      </c>
      <c r="AE188" s="69"/>
      <c r="AF188" s="69">
        <v>0</v>
      </c>
      <c r="AG188" s="65"/>
      <c r="AH188" s="65" t="s">
        <v>37</v>
      </c>
      <c r="AI188" s="65" t="s">
        <v>37</v>
      </c>
      <c r="AJ188" s="65" t="s">
        <v>37</v>
      </c>
      <c r="AK188" s="65" t="s">
        <v>37</v>
      </c>
      <c r="AL188" s="65" t="s">
        <v>37</v>
      </c>
      <c r="AM188" s="65" t="s">
        <v>37</v>
      </c>
      <c r="AN188" s="65" t="s">
        <v>37</v>
      </c>
      <c r="AO188" s="65" t="s">
        <v>37</v>
      </c>
      <c r="AP188" s="65" t="s">
        <v>37</v>
      </c>
      <c r="AQ188" s="65" t="s">
        <v>37</v>
      </c>
      <c r="AR188" s="65" t="s">
        <v>37</v>
      </c>
      <c r="AS188" s="65" t="s">
        <v>37</v>
      </c>
      <c r="AT188" s="70">
        <v>0</v>
      </c>
      <c r="AU188" s="71" t="s">
        <v>37</v>
      </c>
      <c r="AV188" s="104"/>
      <c r="AW188" s="211"/>
    </row>
    <row r="189" spans="1:49" ht="12.75">
      <c r="A189" s="74" t="s">
        <v>149</v>
      </c>
      <c r="B189" s="75" t="s">
        <v>145</v>
      </c>
      <c r="C189" s="50"/>
      <c r="D189" s="49">
        <v>27</v>
      </c>
      <c r="E189" s="49">
        <v>36</v>
      </c>
      <c r="F189" s="49">
        <v>31</v>
      </c>
      <c r="G189" s="49">
        <v>39</v>
      </c>
      <c r="H189" s="49">
        <v>37</v>
      </c>
      <c r="I189" s="49">
        <v>33</v>
      </c>
      <c r="J189" s="49">
        <v>33</v>
      </c>
      <c r="K189" s="49">
        <v>26</v>
      </c>
      <c r="L189" s="49">
        <v>35</v>
      </c>
      <c r="M189" s="49">
        <v>39</v>
      </c>
      <c r="N189" s="49">
        <v>34</v>
      </c>
      <c r="O189" s="49">
        <v>37</v>
      </c>
      <c r="P189" s="49">
        <v>30</v>
      </c>
      <c r="Q189" s="49" t="s">
        <v>25</v>
      </c>
      <c r="R189" s="49">
        <v>42</v>
      </c>
      <c r="S189" s="49">
        <v>41</v>
      </c>
      <c r="T189" s="49">
        <v>38</v>
      </c>
      <c r="U189" s="49">
        <v>29</v>
      </c>
      <c r="V189" s="49"/>
      <c r="W189" s="49">
        <v>26</v>
      </c>
      <c r="X189" s="49"/>
      <c r="Y189" s="49">
        <v>32</v>
      </c>
      <c r="Z189" s="49"/>
      <c r="AA189" s="49">
        <v>46</v>
      </c>
      <c r="AB189" s="52">
        <v>36</v>
      </c>
      <c r="AC189" s="76">
        <v>21</v>
      </c>
      <c r="AD189" s="61">
        <v>34.61904761904762</v>
      </c>
      <c r="AE189" s="78"/>
      <c r="AF189" s="78">
        <v>46</v>
      </c>
      <c r="AG189" s="50"/>
      <c r="AH189" s="50">
        <v>46</v>
      </c>
      <c r="AI189" s="50">
        <v>42</v>
      </c>
      <c r="AJ189" s="50">
        <v>41</v>
      </c>
      <c r="AK189" s="50">
        <v>39</v>
      </c>
      <c r="AL189" s="50">
        <v>39</v>
      </c>
      <c r="AM189" s="50">
        <v>38</v>
      </c>
      <c r="AN189" s="50">
        <v>37</v>
      </c>
      <c r="AO189" s="50">
        <v>37</v>
      </c>
      <c r="AP189" s="50">
        <v>36</v>
      </c>
      <c r="AQ189" s="50">
        <v>36</v>
      </c>
      <c r="AR189" s="50">
        <v>35</v>
      </c>
      <c r="AS189" s="50">
        <v>34</v>
      </c>
      <c r="AT189" s="79">
        <v>460</v>
      </c>
      <c r="AU189" s="80">
        <v>38.333333333333336</v>
      </c>
      <c r="AV189" s="81"/>
      <c r="AW189" s="82">
        <v>47</v>
      </c>
    </row>
    <row r="190" spans="1:49" ht="12.75">
      <c r="A190" s="74" t="s">
        <v>150</v>
      </c>
      <c r="B190" s="75" t="s">
        <v>312</v>
      </c>
      <c r="C190" s="49">
        <v>38</v>
      </c>
      <c r="D190" s="50"/>
      <c r="E190" s="50"/>
      <c r="F190" s="50"/>
      <c r="G190" s="49">
        <v>31</v>
      </c>
      <c r="H190" s="50"/>
      <c r="I190" s="50"/>
      <c r="J190" s="49">
        <v>39</v>
      </c>
      <c r="K190" s="49">
        <v>33</v>
      </c>
      <c r="L190" s="49">
        <v>41</v>
      </c>
      <c r="M190" s="49">
        <v>40</v>
      </c>
      <c r="N190" s="49">
        <v>41</v>
      </c>
      <c r="O190" s="49">
        <v>31</v>
      </c>
      <c r="P190" s="49">
        <v>43</v>
      </c>
      <c r="Q190" s="49" t="s">
        <v>25</v>
      </c>
      <c r="R190" s="49">
        <v>40</v>
      </c>
      <c r="S190" s="49">
        <v>44</v>
      </c>
      <c r="T190" s="49">
        <v>31</v>
      </c>
      <c r="U190" s="49">
        <v>47</v>
      </c>
      <c r="V190" s="49">
        <v>39</v>
      </c>
      <c r="W190" s="49">
        <v>38</v>
      </c>
      <c r="X190" s="50"/>
      <c r="Y190" s="49">
        <v>35</v>
      </c>
      <c r="Z190" s="50"/>
      <c r="AA190" s="50"/>
      <c r="AB190" s="52">
        <v>34</v>
      </c>
      <c r="AC190" s="76">
        <v>17</v>
      </c>
      <c r="AD190" s="61">
        <v>37.941176470588232</v>
      </c>
      <c r="AE190" s="78"/>
      <c r="AF190" s="78">
        <v>47</v>
      </c>
      <c r="AG190" s="50"/>
      <c r="AH190" s="50">
        <v>47</v>
      </c>
      <c r="AI190" s="50">
        <v>44</v>
      </c>
      <c r="AJ190" s="50">
        <v>43</v>
      </c>
      <c r="AK190" s="50">
        <v>41</v>
      </c>
      <c r="AL190" s="50">
        <v>41</v>
      </c>
      <c r="AM190" s="50">
        <v>40</v>
      </c>
      <c r="AN190" s="50">
        <v>40</v>
      </c>
      <c r="AO190" s="50">
        <v>39</v>
      </c>
      <c r="AP190" s="50">
        <v>39</v>
      </c>
      <c r="AQ190" s="50">
        <v>38</v>
      </c>
      <c r="AR190" s="50">
        <v>38</v>
      </c>
      <c r="AS190" s="50">
        <v>35</v>
      </c>
      <c r="AT190" s="79">
        <v>485</v>
      </c>
      <c r="AU190" s="80">
        <v>40.416666666666664</v>
      </c>
      <c r="AV190" s="81"/>
      <c r="AW190" s="82">
        <v>56</v>
      </c>
    </row>
    <row r="191" spans="1:49" ht="12.75">
      <c r="A191" s="62" t="s">
        <v>150</v>
      </c>
      <c r="B191" s="63" t="s">
        <v>19</v>
      </c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6">
        <v>11</v>
      </c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7"/>
      <c r="AC191" s="64">
        <v>1</v>
      </c>
      <c r="AD191" s="68">
        <v>11</v>
      </c>
      <c r="AE191" s="69"/>
      <c r="AF191" s="69">
        <v>11</v>
      </c>
      <c r="AG191" s="65"/>
      <c r="AH191" s="65">
        <v>11</v>
      </c>
      <c r="AI191" s="65" t="s">
        <v>37</v>
      </c>
      <c r="AJ191" s="65" t="s">
        <v>37</v>
      </c>
      <c r="AK191" s="65" t="s">
        <v>37</v>
      </c>
      <c r="AL191" s="65" t="s">
        <v>37</v>
      </c>
      <c r="AM191" s="65" t="s">
        <v>37</v>
      </c>
      <c r="AN191" s="65" t="s">
        <v>37</v>
      </c>
      <c r="AO191" s="65" t="s">
        <v>37</v>
      </c>
      <c r="AP191" s="65" t="s">
        <v>37</v>
      </c>
      <c r="AQ191" s="65" t="s">
        <v>37</v>
      </c>
      <c r="AR191" s="65" t="s">
        <v>37</v>
      </c>
      <c r="AS191" s="65" t="s">
        <v>37</v>
      </c>
      <c r="AT191" s="70">
        <v>11</v>
      </c>
      <c r="AU191" s="71">
        <v>11</v>
      </c>
      <c r="AV191" s="104">
        <v>21</v>
      </c>
      <c r="AW191" s="73"/>
    </row>
    <row r="192" spans="1:49" ht="12.75">
      <c r="A192" s="74" t="s">
        <v>151</v>
      </c>
      <c r="B192" s="75" t="s">
        <v>314</v>
      </c>
      <c r="C192" s="50"/>
      <c r="D192" s="49">
        <v>27</v>
      </c>
      <c r="E192" s="49">
        <v>36</v>
      </c>
      <c r="F192" s="49">
        <v>31</v>
      </c>
      <c r="G192" s="49">
        <v>39</v>
      </c>
      <c r="H192" s="49">
        <v>41</v>
      </c>
      <c r="I192" s="50"/>
      <c r="J192" s="49">
        <v>45</v>
      </c>
      <c r="K192" s="49">
        <v>35</v>
      </c>
      <c r="L192" s="49">
        <v>38</v>
      </c>
      <c r="M192" s="49">
        <v>43</v>
      </c>
      <c r="N192" s="49">
        <v>39</v>
      </c>
      <c r="O192" s="49">
        <v>39</v>
      </c>
      <c r="P192" s="49">
        <v>40</v>
      </c>
      <c r="Q192" s="49" t="s">
        <v>25</v>
      </c>
      <c r="R192" s="49">
        <v>36</v>
      </c>
      <c r="S192" s="49">
        <v>40</v>
      </c>
      <c r="T192" s="49">
        <v>38</v>
      </c>
      <c r="U192" s="49">
        <v>44</v>
      </c>
      <c r="V192" s="49">
        <v>39</v>
      </c>
      <c r="W192" s="49">
        <v>37</v>
      </c>
      <c r="X192" s="49"/>
      <c r="Y192" s="49">
        <v>28</v>
      </c>
      <c r="Z192" s="49">
        <v>37</v>
      </c>
      <c r="AA192" s="49">
        <v>45</v>
      </c>
      <c r="AB192" s="52">
        <v>34</v>
      </c>
      <c r="AC192" s="76">
        <v>22</v>
      </c>
      <c r="AD192" s="61">
        <v>37.772727272727273</v>
      </c>
      <c r="AE192" s="78"/>
      <c r="AF192" s="78">
        <v>45</v>
      </c>
      <c r="AG192" s="50"/>
      <c r="AH192" s="50">
        <v>45</v>
      </c>
      <c r="AI192" s="50">
        <v>45</v>
      </c>
      <c r="AJ192" s="50">
        <v>44</v>
      </c>
      <c r="AK192" s="50">
        <v>43</v>
      </c>
      <c r="AL192" s="50">
        <v>41</v>
      </c>
      <c r="AM192" s="50">
        <v>40</v>
      </c>
      <c r="AN192" s="50">
        <v>40</v>
      </c>
      <c r="AO192" s="50">
        <v>39</v>
      </c>
      <c r="AP192" s="50">
        <v>39</v>
      </c>
      <c r="AQ192" s="50">
        <v>39</v>
      </c>
      <c r="AR192" s="50">
        <v>39</v>
      </c>
      <c r="AS192" s="50">
        <v>38</v>
      </c>
      <c r="AT192" s="79">
        <v>492</v>
      </c>
      <c r="AU192" s="80">
        <v>41</v>
      </c>
      <c r="AV192" s="81"/>
      <c r="AW192" s="82">
        <v>53</v>
      </c>
    </row>
    <row r="193" spans="1:49" ht="12.75">
      <c r="A193" s="62" t="s">
        <v>151</v>
      </c>
      <c r="B193" s="63" t="s">
        <v>19</v>
      </c>
      <c r="C193" s="65"/>
      <c r="D193" s="65"/>
      <c r="E193" s="65"/>
      <c r="F193" s="65"/>
      <c r="G193" s="65"/>
      <c r="H193" s="65"/>
      <c r="I193" s="66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7"/>
      <c r="AC193" s="64">
        <v>0</v>
      </c>
      <c r="AD193" s="68" t="s">
        <v>37</v>
      </c>
      <c r="AE193" s="69"/>
      <c r="AF193" s="69">
        <v>0</v>
      </c>
      <c r="AG193" s="65"/>
      <c r="AH193" s="65" t="s">
        <v>37</v>
      </c>
      <c r="AI193" s="65" t="s">
        <v>37</v>
      </c>
      <c r="AJ193" s="65" t="s">
        <v>37</v>
      </c>
      <c r="AK193" s="65" t="s">
        <v>37</v>
      </c>
      <c r="AL193" s="65" t="s">
        <v>37</v>
      </c>
      <c r="AM193" s="65" t="s">
        <v>37</v>
      </c>
      <c r="AN193" s="65" t="s">
        <v>37</v>
      </c>
      <c r="AO193" s="65" t="s">
        <v>37</v>
      </c>
      <c r="AP193" s="65" t="s">
        <v>37</v>
      </c>
      <c r="AQ193" s="65" t="s">
        <v>37</v>
      </c>
      <c r="AR193" s="65" t="s">
        <v>37</v>
      </c>
      <c r="AS193" s="65" t="s">
        <v>37</v>
      </c>
      <c r="AT193" s="70">
        <v>0</v>
      </c>
      <c r="AU193" s="71" t="s">
        <v>37</v>
      </c>
      <c r="AV193" s="104">
        <v>25</v>
      </c>
      <c r="AW193" s="73"/>
    </row>
    <row r="194" spans="1:49" ht="12.75">
      <c r="A194" s="92" t="s">
        <v>151</v>
      </c>
      <c r="B194" s="93" t="s">
        <v>26</v>
      </c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7"/>
      <c r="AC194" s="94">
        <v>0</v>
      </c>
      <c r="AD194" s="98" t="s">
        <v>37</v>
      </c>
      <c r="AE194" s="99"/>
      <c r="AF194" s="99">
        <v>0</v>
      </c>
      <c r="AG194" s="96"/>
      <c r="AH194" s="96" t="s">
        <v>37</v>
      </c>
      <c r="AI194" s="96" t="s">
        <v>37</v>
      </c>
      <c r="AJ194" s="96" t="s">
        <v>37</v>
      </c>
      <c r="AK194" s="96" t="s">
        <v>37</v>
      </c>
      <c r="AL194" s="96" t="s">
        <v>37</v>
      </c>
      <c r="AM194" s="96" t="s">
        <v>37</v>
      </c>
      <c r="AN194" s="96" t="s">
        <v>37</v>
      </c>
      <c r="AO194" s="96" t="s">
        <v>37</v>
      </c>
      <c r="AP194" s="96" t="s">
        <v>37</v>
      </c>
      <c r="AQ194" s="96" t="s">
        <v>37</v>
      </c>
      <c r="AR194" s="96" t="s">
        <v>37</v>
      </c>
      <c r="AS194" s="96" t="s">
        <v>37</v>
      </c>
      <c r="AT194" s="100">
        <v>0</v>
      </c>
      <c r="AU194" s="101" t="s">
        <v>37</v>
      </c>
      <c r="AV194" s="102"/>
      <c r="AW194" s="103"/>
    </row>
    <row r="195" spans="1:49" ht="12.75">
      <c r="A195" s="90" t="s">
        <v>152</v>
      </c>
      <c r="B195" s="75" t="s">
        <v>313</v>
      </c>
      <c r="C195" s="50"/>
      <c r="D195" s="50"/>
      <c r="E195" s="50"/>
      <c r="F195" s="50"/>
      <c r="G195" s="50"/>
      <c r="H195" s="50"/>
      <c r="I195" s="50"/>
      <c r="J195" s="49">
        <v>32</v>
      </c>
      <c r="K195" s="49">
        <v>35</v>
      </c>
      <c r="L195" s="49">
        <v>36</v>
      </c>
      <c r="M195" s="49">
        <v>35</v>
      </c>
      <c r="N195" s="49">
        <v>35</v>
      </c>
      <c r="O195" s="49">
        <v>32</v>
      </c>
      <c r="P195" s="49">
        <v>35</v>
      </c>
      <c r="Q195" s="49" t="s">
        <v>25</v>
      </c>
      <c r="R195" s="49">
        <v>34</v>
      </c>
      <c r="S195" s="49">
        <v>39</v>
      </c>
      <c r="T195" s="49">
        <v>32</v>
      </c>
      <c r="U195" s="49">
        <v>37</v>
      </c>
      <c r="V195" s="49">
        <v>40</v>
      </c>
      <c r="W195" s="49">
        <v>34</v>
      </c>
      <c r="X195" s="49"/>
      <c r="Y195" s="49">
        <v>31</v>
      </c>
      <c r="Z195" s="49">
        <v>39</v>
      </c>
      <c r="AA195" s="49">
        <v>36</v>
      </c>
      <c r="AB195" s="52">
        <v>31</v>
      </c>
      <c r="AC195" s="76">
        <v>17</v>
      </c>
      <c r="AD195" s="61">
        <v>34.882352941176471</v>
      </c>
      <c r="AE195" s="78"/>
      <c r="AF195" s="78">
        <v>40</v>
      </c>
      <c r="AG195" s="50"/>
      <c r="AH195" s="50">
        <v>40</v>
      </c>
      <c r="AI195" s="50">
        <v>39</v>
      </c>
      <c r="AJ195" s="50">
        <v>39</v>
      </c>
      <c r="AK195" s="50">
        <v>37</v>
      </c>
      <c r="AL195" s="50">
        <v>36</v>
      </c>
      <c r="AM195" s="50">
        <v>36</v>
      </c>
      <c r="AN195" s="50">
        <v>35</v>
      </c>
      <c r="AO195" s="50">
        <v>35</v>
      </c>
      <c r="AP195" s="50">
        <v>35</v>
      </c>
      <c r="AQ195" s="50">
        <v>35</v>
      </c>
      <c r="AR195" s="50">
        <v>34</v>
      </c>
      <c r="AS195" s="50">
        <v>34</v>
      </c>
      <c r="AT195" s="79">
        <v>435</v>
      </c>
      <c r="AU195" s="80" t="s">
        <v>37</v>
      </c>
      <c r="AV195" s="81"/>
      <c r="AW195" s="82">
        <v>36</v>
      </c>
    </row>
    <row r="196" spans="1:49" ht="12.75">
      <c r="A196" s="131" t="s">
        <v>152</v>
      </c>
      <c r="B196" s="147" t="s">
        <v>19</v>
      </c>
      <c r="C196" s="64"/>
      <c r="D196" s="65"/>
      <c r="E196" s="66"/>
      <c r="F196" s="65"/>
      <c r="G196" s="66"/>
      <c r="H196" s="65"/>
      <c r="I196" s="65"/>
      <c r="J196" s="65"/>
      <c r="K196" s="66"/>
      <c r="L196" s="65"/>
      <c r="M196" s="66"/>
      <c r="N196" s="65"/>
      <c r="O196" s="65"/>
      <c r="P196" s="65"/>
      <c r="Q196" s="65"/>
      <c r="R196" s="65"/>
      <c r="S196" s="66"/>
      <c r="T196" s="66">
        <v>27</v>
      </c>
      <c r="U196" s="66">
        <v>41</v>
      </c>
      <c r="V196" s="66">
        <v>32</v>
      </c>
      <c r="W196" s="65"/>
      <c r="X196" s="66"/>
      <c r="Y196" s="66">
        <v>31</v>
      </c>
      <c r="Z196" s="66">
        <v>33</v>
      </c>
      <c r="AA196" s="66">
        <v>33</v>
      </c>
      <c r="AB196" s="148">
        <v>26</v>
      </c>
      <c r="AC196" s="64">
        <v>7</v>
      </c>
      <c r="AD196" s="68">
        <v>31.857142857142858</v>
      </c>
      <c r="AE196" s="69"/>
      <c r="AF196" s="69">
        <v>41</v>
      </c>
      <c r="AG196" s="65"/>
      <c r="AH196" s="65">
        <v>41</v>
      </c>
      <c r="AI196" s="65">
        <v>33</v>
      </c>
      <c r="AJ196" s="65">
        <v>33</v>
      </c>
      <c r="AK196" s="65">
        <v>32</v>
      </c>
      <c r="AL196" s="65">
        <v>31</v>
      </c>
      <c r="AM196" s="65">
        <v>27</v>
      </c>
      <c r="AN196" s="65">
        <v>26</v>
      </c>
      <c r="AO196" s="65" t="s">
        <v>37</v>
      </c>
      <c r="AP196" s="65" t="s">
        <v>37</v>
      </c>
      <c r="AQ196" s="65" t="s">
        <v>37</v>
      </c>
      <c r="AR196" s="65" t="s">
        <v>37</v>
      </c>
      <c r="AS196" s="65" t="s">
        <v>37</v>
      </c>
      <c r="AT196" s="70">
        <v>223</v>
      </c>
      <c r="AU196" s="71" t="s">
        <v>37</v>
      </c>
      <c r="AV196" s="104">
        <v>39</v>
      </c>
      <c r="AW196" s="73"/>
    </row>
    <row r="197" spans="1:49" ht="12.75">
      <c r="A197" s="74" t="s">
        <v>153</v>
      </c>
      <c r="B197" s="75" t="s">
        <v>314</v>
      </c>
      <c r="C197" s="50"/>
      <c r="D197" s="49">
        <v>31</v>
      </c>
      <c r="E197" s="50"/>
      <c r="F197" s="50"/>
      <c r="G197" s="49">
        <v>31</v>
      </c>
      <c r="H197" s="49"/>
      <c r="I197" s="50"/>
      <c r="J197" s="49">
        <v>32</v>
      </c>
      <c r="K197" s="49"/>
      <c r="L197" s="49">
        <v>38</v>
      </c>
      <c r="M197" s="49">
        <v>41</v>
      </c>
      <c r="N197" s="49">
        <v>39</v>
      </c>
      <c r="O197" s="50"/>
      <c r="P197" s="49">
        <v>33</v>
      </c>
      <c r="Q197" s="49"/>
      <c r="R197" s="49">
        <v>32</v>
      </c>
      <c r="S197" s="49"/>
      <c r="T197" s="49"/>
      <c r="U197" s="49">
        <v>39</v>
      </c>
      <c r="V197" s="49">
        <v>29</v>
      </c>
      <c r="W197" s="49">
        <v>30</v>
      </c>
      <c r="X197" s="50"/>
      <c r="Y197" s="50"/>
      <c r="Z197" s="49">
        <v>34</v>
      </c>
      <c r="AA197" s="49"/>
      <c r="AB197" s="77"/>
      <c r="AC197" s="76">
        <v>12</v>
      </c>
      <c r="AD197" s="61">
        <v>34.083333333333336</v>
      </c>
      <c r="AE197" s="78"/>
      <c r="AF197" s="78">
        <v>41</v>
      </c>
      <c r="AG197" s="50"/>
      <c r="AH197" s="50">
        <v>41</v>
      </c>
      <c r="AI197" s="50">
        <v>39</v>
      </c>
      <c r="AJ197" s="50">
        <v>39</v>
      </c>
      <c r="AK197" s="50">
        <v>38</v>
      </c>
      <c r="AL197" s="50">
        <v>34</v>
      </c>
      <c r="AM197" s="50">
        <v>33</v>
      </c>
      <c r="AN197" s="50">
        <v>32</v>
      </c>
      <c r="AO197" s="50">
        <v>32</v>
      </c>
      <c r="AP197" s="50">
        <v>31</v>
      </c>
      <c r="AQ197" s="50">
        <v>31</v>
      </c>
      <c r="AR197" s="50">
        <v>30</v>
      </c>
      <c r="AS197" s="50">
        <v>29</v>
      </c>
      <c r="AT197" s="79">
        <v>409</v>
      </c>
      <c r="AU197" s="80">
        <v>34.083333333333336</v>
      </c>
      <c r="AV197" s="81"/>
      <c r="AW197" s="91"/>
    </row>
    <row r="198" spans="1:49" ht="12.75">
      <c r="A198" s="62" t="s">
        <v>153</v>
      </c>
      <c r="B198" s="63" t="s">
        <v>19</v>
      </c>
      <c r="C198" s="64"/>
      <c r="D198" s="65"/>
      <c r="E198" s="65"/>
      <c r="F198" s="65"/>
      <c r="G198" s="65"/>
      <c r="H198" s="66"/>
      <c r="I198" s="66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7"/>
      <c r="AC198" s="64">
        <v>0</v>
      </c>
      <c r="AD198" s="68" t="s">
        <v>37</v>
      </c>
      <c r="AE198" s="69"/>
      <c r="AF198" s="69">
        <v>0</v>
      </c>
      <c r="AG198" s="65"/>
      <c r="AH198" s="65" t="s">
        <v>37</v>
      </c>
      <c r="AI198" s="65" t="s">
        <v>37</v>
      </c>
      <c r="AJ198" s="65" t="s">
        <v>37</v>
      </c>
      <c r="AK198" s="65" t="s">
        <v>37</v>
      </c>
      <c r="AL198" s="65" t="s">
        <v>37</v>
      </c>
      <c r="AM198" s="65" t="s">
        <v>37</v>
      </c>
      <c r="AN198" s="65" t="s">
        <v>37</v>
      </c>
      <c r="AO198" s="65" t="s">
        <v>37</v>
      </c>
      <c r="AP198" s="65" t="s">
        <v>37</v>
      </c>
      <c r="AQ198" s="65" t="s">
        <v>37</v>
      </c>
      <c r="AR198" s="65" t="s">
        <v>37</v>
      </c>
      <c r="AS198" s="65" t="s">
        <v>37</v>
      </c>
      <c r="AT198" s="70">
        <v>0</v>
      </c>
      <c r="AU198" s="71" t="s">
        <v>37</v>
      </c>
      <c r="AV198" s="72"/>
      <c r="AW198" s="73"/>
    </row>
    <row r="199" spans="1:49" ht="12.75">
      <c r="A199" s="105" t="s">
        <v>153</v>
      </c>
      <c r="B199" s="106" t="s">
        <v>27</v>
      </c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52"/>
      <c r="AC199" s="107">
        <v>0</v>
      </c>
      <c r="AD199" s="111" t="s">
        <v>37</v>
      </c>
      <c r="AE199" s="112"/>
      <c r="AF199" s="112">
        <v>0</v>
      </c>
      <c r="AG199" s="108"/>
      <c r="AH199" s="108" t="s">
        <v>37</v>
      </c>
      <c r="AI199" s="108" t="s">
        <v>37</v>
      </c>
      <c r="AJ199" s="108" t="s">
        <v>37</v>
      </c>
      <c r="AK199" s="108" t="s">
        <v>37</v>
      </c>
      <c r="AL199" s="108" t="s">
        <v>37</v>
      </c>
      <c r="AM199" s="108" t="s">
        <v>37</v>
      </c>
      <c r="AN199" s="108" t="s">
        <v>37</v>
      </c>
      <c r="AO199" s="108" t="s">
        <v>37</v>
      </c>
      <c r="AP199" s="108" t="s">
        <v>37</v>
      </c>
      <c r="AQ199" s="108" t="s">
        <v>37</v>
      </c>
      <c r="AR199" s="108" t="s">
        <v>37</v>
      </c>
      <c r="AS199" s="108" t="s">
        <v>37</v>
      </c>
      <c r="AT199" s="113">
        <v>0</v>
      </c>
      <c r="AU199" s="114" t="s">
        <v>37</v>
      </c>
      <c r="AV199" s="115"/>
      <c r="AW199" s="116"/>
    </row>
    <row r="200" spans="1:49" ht="12.75">
      <c r="A200" s="118" t="s">
        <v>154</v>
      </c>
      <c r="B200" s="119" t="s">
        <v>22</v>
      </c>
      <c r="C200" s="121"/>
      <c r="D200" s="121"/>
      <c r="E200" s="121"/>
      <c r="F200" s="121"/>
      <c r="G200" s="122"/>
      <c r="H200" s="122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2"/>
      <c r="W200" s="121"/>
      <c r="X200" s="121"/>
      <c r="Y200" s="121"/>
      <c r="Z200" s="121"/>
      <c r="AA200" s="121"/>
      <c r="AB200" s="207"/>
      <c r="AC200" s="124">
        <v>0</v>
      </c>
      <c r="AD200" s="125" t="s">
        <v>37</v>
      </c>
      <c r="AE200" s="126"/>
      <c r="AF200" s="126">
        <v>0</v>
      </c>
      <c r="AG200" s="121"/>
      <c r="AH200" s="121" t="s">
        <v>37</v>
      </c>
      <c r="AI200" s="121" t="s">
        <v>37</v>
      </c>
      <c r="AJ200" s="121" t="s">
        <v>37</v>
      </c>
      <c r="AK200" s="121" t="s">
        <v>37</v>
      </c>
      <c r="AL200" s="121" t="s">
        <v>37</v>
      </c>
      <c r="AM200" s="121" t="s">
        <v>37</v>
      </c>
      <c r="AN200" s="121" t="s">
        <v>37</v>
      </c>
      <c r="AO200" s="121" t="s">
        <v>37</v>
      </c>
      <c r="AP200" s="121" t="s">
        <v>37</v>
      </c>
      <c r="AQ200" s="121" t="s">
        <v>37</v>
      </c>
      <c r="AR200" s="121" t="s">
        <v>37</v>
      </c>
      <c r="AS200" s="121" t="s">
        <v>37</v>
      </c>
      <c r="AT200" s="127">
        <v>0</v>
      </c>
      <c r="AU200" s="128" t="s">
        <v>37</v>
      </c>
      <c r="AV200" s="129"/>
      <c r="AW200" s="133"/>
    </row>
    <row r="201" spans="1:49" ht="12.75">
      <c r="A201" s="90" t="s">
        <v>155</v>
      </c>
      <c r="B201" s="75"/>
      <c r="C201" s="50"/>
      <c r="D201" s="49">
        <v>31</v>
      </c>
      <c r="E201" s="50"/>
      <c r="F201" s="49">
        <v>34</v>
      </c>
      <c r="G201" s="49">
        <v>25</v>
      </c>
      <c r="H201" s="49">
        <v>28</v>
      </c>
      <c r="I201" s="49">
        <v>21</v>
      </c>
      <c r="J201" s="49">
        <v>32</v>
      </c>
      <c r="K201" s="50"/>
      <c r="L201" s="49">
        <v>31</v>
      </c>
      <c r="M201" s="50"/>
      <c r="N201" s="50"/>
      <c r="O201" s="49">
        <v>24</v>
      </c>
      <c r="P201" s="49">
        <v>32</v>
      </c>
      <c r="Q201" s="49"/>
      <c r="R201" s="49">
        <v>30</v>
      </c>
      <c r="S201" s="49">
        <v>25</v>
      </c>
      <c r="T201" s="50"/>
      <c r="U201" s="49">
        <v>30</v>
      </c>
      <c r="V201" s="49">
        <v>36</v>
      </c>
      <c r="W201" s="49">
        <v>23</v>
      </c>
      <c r="X201" s="49"/>
      <c r="Y201" s="49">
        <v>33</v>
      </c>
      <c r="Z201" s="49">
        <v>43</v>
      </c>
      <c r="AA201" s="49">
        <v>41</v>
      </c>
      <c r="AB201" s="52">
        <v>38</v>
      </c>
      <c r="AC201" s="76">
        <v>18</v>
      </c>
      <c r="AD201" s="61">
        <v>30.944444444444443</v>
      </c>
      <c r="AE201" s="78"/>
      <c r="AF201" s="78">
        <v>43</v>
      </c>
      <c r="AG201" s="50"/>
      <c r="AH201" s="50">
        <v>43</v>
      </c>
      <c r="AI201" s="50">
        <v>41</v>
      </c>
      <c r="AJ201" s="50">
        <v>38</v>
      </c>
      <c r="AK201" s="50">
        <v>36</v>
      </c>
      <c r="AL201" s="50">
        <v>34</v>
      </c>
      <c r="AM201" s="50">
        <v>33</v>
      </c>
      <c r="AN201" s="50">
        <v>32</v>
      </c>
      <c r="AO201" s="50">
        <v>32</v>
      </c>
      <c r="AP201" s="50">
        <v>31</v>
      </c>
      <c r="AQ201" s="50">
        <v>31</v>
      </c>
      <c r="AR201" s="50">
        <v>30</v>
      </c>
      <c r="AS201" s="50">
        <v>30</v>
      </c>
      <c r="AT201" s="79">
        <v>411</v>
      </c>
      <c r="AU201" s="80">
        <v>34.25</v>
      </c>
      <c r="AV201" s="81"/>
      <c r="AW201" s="91"/>
    </row>
    <row r="202" spans="1:49" ht="12.75">
      <c r="A202" s="74" t="s">
        <v>156</v>
      </c>
      <c r="B202" s="75" t="s">
        <v>312</v>
      </c>
      <c r="C202" s="49">
        <v>32</v>
      </c>
      <c r="D202" s="49">
        <v>17</v>
      </c>
      <c r="E202" s="50"/>
      <c r="F202" s="50"/>
      <c r="G202" s="50"/>
      <c r="H202" s="49"/>
      <c r="I202" s="50"/>
      <c r="J202" s="49"/>
      <c r="K202" s="49"/>
      <c r="L202" s="49"/>
      <c r="M202" s="50"/>
      <c r="N202" s="50"/>
      <c r="O202" s="50"/>
      <c r="P202" s="50"/>
      <c r="Q202" s="49"/>
      <c r="R202" s="49"/>
      <c r="S202" s="49"/>
      <c r="T202" s="50"/>
      <c r="U202" s="50"/>
      <c r="V202" s="49"/>
      <c r="W202" s="49"/>
      <c r="X202" s="49"/>
      <c r="Y202" s="50"/>
      <c r="Z202" s="49"/>
      <c r="AA202" s="49"/>
      <c r="AB202" s="52"/>
      <c r="AC202" s="76">
        <v>2</v>
      </c>
      <c r="AD202" s="61">
        <v>24.5</v>
      </c>
      <c r="AE202" s="78"/>
      <c r="AF202" s="78">
        <v>32</v>
      </c>
      <c r="AG202" s="50"/>
      <c r="AH202" s="50">
        <v>32</v>
      </c>
      <c r="AI202" s="50">
        <v>17</v>
      </c>
      <c r="AJ202" s="50" t="s">
        <v>37</v>
      </c>
      <c r="AK202" s="50" t="s">
        <v>37</v>
      </c>
      <c r="AL202" s="50" t="s">
        <v>37</v>
      </c>
      <c r="AM202" s="50" t="s">
        <v>37</v>
      </c>
      <c r="AN202" s="50" t="s">
        <v>37</v>
      </c>
      <c r="AO202" s="50" t="s">
        <v>37</v>
      </c>
      <c r="AP202" s="50" t="s">
        <v>37</v>
      </c>
      <c r="AQ202" s="50" t="s">
        <v>37</v>
      </c>
      <c r="AR202" s="50" t="s">
        <v>37</v>
      </c>
      <c r="AS202" s="50" t="s">
        <v>37</v>
      </c>
      <c r="AT202" s="79">
        <v>49</v>
      </c>
      <c r="AU202" s="80">
        <v>24.5</v>
      </c>
      <c r="AV202" s="81"/>
      <c r="AW202" s="91"/>
    </row>
    <row r="203" spans="1:49" ht="12.75">
      <c r="A203" s="131" t="s">
        <v>156</v>
      </c>
      <c r="B203" s="154" t="s">
        <v>19</v>
      </c>
      <c r="C203" s="65"/>
      <c r="D203" s="65"/>
      <c r="E203" s="65"/>
      <c r="F203" s="65"/>
      <c r="G203" s="65"/>
      <c r="H203" s="65"/>
      <c r="I203" s="66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7"/>
      <c r="AC203" s="64">
        <v>0</v>
      </c>
      <c r="AD203" s="68" t="s">
        <v>37</v>
      </c>
      <c r="AE203" s="69"/>
      <c r="AF203" s="69">
        <v>0</v>
      </c>
      <c r="AG203" s="65"/>
      <c r="AH203" s="65" t="s">
        <v>37</v>
      </c>
      <c r="AI203" s="65" t="s">
        <v>37</v>
      </c>
      <c r="AJ203" s="65" t="s">
        <v>37</v>
      </c>
      <c r="AK203" s="65" t="s">
        <v>37</v>
      </c>
      <c r="AL203" s="65" t="s">
        <v>37</v>
      </c>
      <c r="AM203" s="65" t="s">
        <v>37</v>
      </c>
      <c r="AN203" s="65" t="s">
        <v>37</v>
      </c>
      <c r="AO203" s="65" t="s">
        <v>37</v>
      </c>
      <c r="AP203" s="65" t="s">
        <v>37</v>
      </c>
      <c r="AQ203" s="65" t="s">
        <v>37</v>
      </c>
      <c r="AR203" s="65" t="s">
        <v>37</v>
      </c>
      <c r="AS203" s="65" t="s">
        <v>37</v>
      </c>
      <c r="AT203" s="70">
        <v>0</v>
      </c>
      <c r="AU203" s="71" t="s">
        <v>37</v>
      </c>
      <c r="AV203" s="72"/>
      <c r="AW203" s="73"/>
    </row>
    <row r="204" spans="1:49" ht="12.75">
      <c r="A204" s="90" t="s">
        <v>157</v>
      </c>
      <c r="B204" s="75" t="s">
        <v>37</v>
      </c>
      <c r="C204" s="50"/>
      <c r="D204" s="50"/>
      <c r="E204" s="50"/>
      <c r="F204" s="49">
        <v>33</v>
      </c>
      <c r="G204" s="49">
        <v>36</v>
      </c>
      <c r="H204" s="49">
        <v>34</v>
      </c>
      <c r="I204" s="49">
        <v>32</v>
      </c>
      <c r="J204" s="49">
        <v>38</v>
      </c>
      <c r="K204" s="49">
        <v>33</v>
      </c>
      <c r="L204" s="50"/>
      <c r="M204" s="50"/>
      <c r="N204" s="50"/>
      <c r="O204" s="50"/>
      <c r="P204" s="50"/>
      <c r="Q204" s="50"/>
      <c r="R204" s="50"/>
      <c r="S204" s="50"/>
      <c r="T204" s="49">
        <v>36</v>
      </c>
      <c r="U204" s="50"/>
      <c r="V204" s="50"/>
      <c r="W204" s="50"/>
      <c r="X204" s="50"/>
      <c r="Y204" s="50"/>
      <c r="Z204" s="50"/>
      <c r="AA204" s="50"/>
      <c r="AB204" s="77"/>
      <c r="AC204" s="76">
        <v>7</v>
      </c>
      <c r="AD204" s="61">
        <v>34.571428571428569</v>
      </c>
      <c r="AE204" s="78"/>
      <c r="AF204" s="78">
        <v>38</v>
      </c>
      <c r="AG204" s="50"/>
      <c r="AH204" s="50">
        <v>38</v>
      </c>
      <c r="AI204" s="50">
        <v>36</v>
      </c>
      <c r="AJ204" s="50">
        <v>36</v>
      </c>
      <c r="AK204" s="50">
        <v>34</v>
      </c>
      <c r="AL204" s="50">
        <v>33</v>
      </c>
      <c r="AM204" s="50">
        <v>33</v>
      </c>
      <c r="AN204" s="50">
        <v>32</v>
      </c>
      <c r="AO204" s="50" t="s">
        <v>37</v>
      </c>
      <c r="AP204" s="50" t="s">
        <v>37</v>
      </c>
      <c r="AQ204" s="50" t="s">
        <v>37</v>
      </c>
      <c r="AR204" s="50" t="s">
        <v>37</v>
      </c>
      <c r="AS204" s="50" t="s">
        <v>37</v>
      </c>
      <c r="AT204" s="79">
        <v>242</v>
      </c>
      <c r="AU204" s="80" t="s">
        <v>37</v>
      </c>
      <c r="AV204" s="81"/>
      <c r="AW204" s="91"/>
    </row>
    <row r="205" spans="1:49" ht="12.75">
      <c r="A205" s="74" t="s">
        <v>158</v>
      </c>
      <c r="B205" s="75" t="s">
        <v>313</v>
      </c>
      <c r="C205" s="50"/>
      <c r="D205" s="50"/>
      <c r="E205" s="49">
        <v>24</v>
      </c>
      <c r="F205" s="50"/>
      <c r="G205" s="49">
        <v>37</v>
      </c>
      <c r="H205" s="50"/>
      <c r="I205" s="49">
        <v>33</v>
      </c>
      <c r="J205" s="50"/>
      <c r="K205" s="49">
        <v>35</v>
      </c>
      <c r="L205" s="50"/>
      <c r="M205" s="50"/>
      <c r="N205" s="50"/>
      <c r="O205" s="50"/>
      <c r="P205" s="50"/>
      <c r="Q205" s="50"/>
      <c r="R205" s="50"/>
      <c r="S205" s="50"/>
      <c r="T205" s="49">
        <v>31</v>
      </c>
      <c r="U205" s="49">
        <v>28</v>
      </c>
      <c r="V205" s="49">
        <v>43</v>
      </c>
      <c r="W205" s="49">
        <v>30</v>
      </c>
      <c r="X205" s="50"/>
      <c r="Y205" s="50"/>
      <c r="Z205" s="49">
        <v>36</v>
      </c>
      <c r="AA205" s="50"/>
      <c r="AB205" s="77"/>
      <c r="AC205" s="76">
        <v>9</v>
      </c>
      <c r="AD205" s="61">
        <v>33</v>
      </c>
      <c r="AE205" s="78"/>
      <c r="AF205" s="78">
        <v>43</v>
      </c>
      <c r="AG205" s="50"/>
      <c r="AH205" s="50">
        <v>43</v>
      </c>
      <c r="AI205" s="50">
        <v>37</v>
      </c>
      <c r="AJ205" s="50">
        <v>36</v>
      </c>
      <c r="AK205" s="50">
        <v>35</v>
      </c>
      <c r="AL205" s="50">
        <v>33</v>
      </c>
      <c r="AM205" s="50">
        <v>31</v>
      </c>
      <c r="AN205" s="50">
        <v>30</v>
      </c>
      <c r="AO205" s="50">
        <v>28</v>
      </c>
      <c r="AP205" s="50">
        <v>24</v>
      </c>
      <c r="AQ205" s="50" t="s">
        <v>37</v>
      </c>
      <c r="AR205" s="50" t="s">
        <v>37</v>
      </c>
      <c r="AS205" s="50" t="s">
        <v>37</v>
      </c>
      <c r="AT205" s="79">
        <v>297</v>
      </c>
      <c r="AU205" s="80">
        <v>33</v>
      </c>
      <c r="AV205" s="81"/>
      <c r="AW205" s="91"/>
    </row>
    <row r="206" spans="1:49" ht="12.75">
      <c r="A206" s="62" t="s">
        <v>158</v>
      </c>
      <c r="B206" s="63" t="s">
        <v>19</v>
      </c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7"/>
      <c r="AC206" s="64">
        <v>0</v>
      </c>
      <c r="AD206" s="68" t="s">
        <v>37</v>
      </c>
      <c r="AE206" s="69"/>
      <c r="AF206" s="69">
        <v>0</v>
      </c>
      <c r="AG206" s="65"/>
      <c r="AH206" s="65" t="s">
        <v>37</v>
      </c>
      <c r="AI206" s="65" t="s">
        <v>37</v>
      </c>
      <c r="AJ206" s="65" t="s">
        <v>37</v>
      </c>
      <c r="AK206" s="65" t="s">
        <v>37</v>
      </c>
      <c r="AL206" s="65" t="s">
        <v>37</v>
      </c>
      <c r="AM206" s="65" t="s">
        <v>37</v>
      </c>
      <c r="AN206" s="65" t="s">
        <v>37</v>
      </c>
      <c r="AO206" s="65" t="s">
        <v>37</v>
      </c>
      <c r="AP206" s="65" t="s">
        <v>37</v>
      </c>
      <c r="AQ206" s="65" t="s">
        <v>37</v>
      </c>
      <c r="AR206" s="65" t="s">
        <v>37</v>
      </c>
      <c r="AS206" s="65" t="s">
        <v>37</v>
      </c>
      <c r="AT206" s="70">
        <v>0</v>
      </c>
      <c r="AU206" s="71" t="s">
        <v>37</v>
      </c>
      <c r="AV206" s="72"/>
      <c r="AW206" s="73"/>
    </row>
    <row r="207" spans="1:49" ht="12.75">
      <c r="A207" s="74" t="s">
        <v>159</v>
      </c>
      <c r="B207" s="75" t="s">
        <v>312</v>
      </c>
      <c r="C207" s="49">
        <v>24</v>
      </c>
      <c r="D207" s="50"/>
      <c r="E207" s="49">
        <v>32</v>
      </c>
      <c r="F207" s="49">
        <v>31</v>
      </c>
      <c r="G207" s="49"/>
      <c r="H207" s="49">
        <v>28</v>
      </c>
      <c r="I207" s="50"/>
      <c r="J207" s="49">
        <v>36</v>
      </c>
      <c r="K207" s="49">
        <v>27</v>
      </c>
      <c r="L207" s="49">
        <v>36</v>
      </c>
      <c r="M207" s="49">
        <v>36</v>
      </c>
      <c r="N207" s="49">
        <v>39</v>
      </c>
      <c r="O207" s="49">
        <v>32</v>
      </c>
      <c r="P207" s="49">
        <v>28</v>
      </c>
      <c r="Q207" s="49" t="s">
        <v>25</v>
      </c>
      <c r="R207" s="49">
        <v>32</v>
      </c>
      <c r="S207" s="49">
        <v>36</v>
      </c>
      <c r="T207" s="49">
        <v>27</v>
      </c>
      <c r="U207" s="50"/>
      <c r="V207" s="49">
        <v>28</v>
      </c>
      <c r="W207" s="49">
        <v>22</v>
      </c>
      <c r="X207" s="49"/>
      <c r="Y207" s="49">
        <v>34</v>
      </c>
      <c r="Z207" s="49">
        <v>28</v>
      </c>
      <c r="AA207" s="50"/>
      <c r="AB207" s="52">
        <v>33</v>
      </c>
      <c r="AC207" s="76">
        <v>19</v>
      </c>
      <c r="AD207" s="61">
        <v>31</v>
      </c>
      <c r="AE207" s="78"/>
      <c r="AF207" s="78">
        <v>39</v>
      </c>
      <c r="AG207" s="50"/>
      <c r="AH207" s="50">
        <v>39</v>
      </c>
      <c r="AI207" s="50">
        <v>36</v>
      </c>
      <c r="AJ207" s="50">
        <v>36</v>
      </c>
      <c r="AK207" s="50">
        <v>36</v>
      </c>
      <c r="AL207" s="50">
        <v>36</v>
      </c>
      <c r="AM207" s="50">
        <v>34</v>
      </c>
      <c r="AN207" s="50">
        <v>33</v>
      </c>
      <c r="AO207" s="50">
        <v>32</v>
      </c>
      <c r="AP207" s="50">
        <v>32</v>
      </c>
      <c r="AQ207" s="50">
        <v>32</v>
      </c>
      <c r="AR207" s="50">
        <v>31</v>
      </c>
      <c r="AS207" s="50">
        <v>28</v>
      </c>
      <c r="AT207" s="79">
        <v>405</v>
      </c>
      <c r="AU207" s="80">
        <v>33.75</v>
      </c>
      <c r="AV207" s="81"/>
      <c r="AW207" s="82">
        <v>42</v>
      </c>
    </row>
    <row r="208" spans="1:49" ht="12.75">
      <c r="A208" s="212" t="s">
        <v>159</v>
      </c>
      <c r="B208" s="213" t="s">
        <v>26</v>
      </c>
      <c r="C208" s="214"/>
      <c r="D208" s="214"/>
      <c r="E208" s="214"/>
      <c r="F208" s="214"/>
      <c r="G208" s="215">
        <v>26</v>
      </c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  <c r="S208" s="214"/>
      <c r="T208" s="214"/>
      <c r="U208" s="214"/>
      <c r="V208" s="214"/>
      <c r="W208" s="214"/>
      <c r="X208" s="214"/>
      <c r="Y208" s="214"/>
      <c r="Z208" s="215"/>
      <c r="AA208" s="214"/>
      <c r="AB208" s="216"/>
      <c r="AC208" s="217">
        <v>1</v>
      </c>
      <c r="AD208" s="218">
        <v>26</v>
      </c>
      <c r="AE208" s="219"/>
      <c r="AF208" s="219">
        <v>26</v>
      </c>
      <c r="AG208" s="214"/>
      <c r="AH208" s="214">
        <v>26</v>
      </c>
      <c r="AI208" s="214" t="s">
        <v>37</v>
      </c>
      <c r="AJ208" s="214" t="s">
        <v>37</v>
      </c>
      <c r="AK208" s="214" t="s">
        <v>37</v>
      </c>
      <c r="AL208" s="214" t="s">
        <v>37</v>
      </c>
      <c r="AM208" s="214" t="s">
        <v>37</v>
      </c>
      <c r="AN208" s="214" t="s">
        <v>37</v>
      </c>
      <c r="AO208" s="214" t="s">
        <v>37</v>
      </c>
      <c r="AP208" s="214" t="s">
        <v>37</v>
      </c>
      <c r="AQ208" s="214" t="s">
        <v>37</v>
      </c>
      <c r="AR208" s="214" t="s">
        <v>37</v>
      </c>
      <c r="AS208" s="214" t="s">
        <v>37</v>
      </c>
      <c r="AT208" s="220">
        <v>26</v>
      </c>
      <c r="AU208" s="221">
        <v>26</v>
      </c>
      <c r="AV208" s="222"/>
      <c r="AW208" s="223"/>
    </row>
    <row r="209" spans="1:49" ht="12.75">
      <c r="A209" s="62" t="s">
        <v>159</v>
      </c>
      <c r="B209" s="63" t="s">
        <v>19</v>
      </c>
      <c r="C209" s="65"/>
      <c r="D209" s="66">
        <v>29</v>
      </c>
      <c r="E209" s="66">
        <v>30</v>
      </c>
      <c r="F209" s="66">
        <v>25</v>
      </c>
      <c r="G209" s="65"/>
      <c r="H209" s="65"/>
      <c r="I209" s="66"/>
      <c r="J209" s="65"/>
      <c r="K209" s="65"/>
      <c r="L209" s="65"/>
      <c r="M209" s="66">
        <v>33</v>
      </c>
      <c r="N209" s="66">
        <v>33</v>
      </c>
      <c r="O209" s="65"/>
      <c r="P209" s="66">
        <v>29</v>
      </c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6">
        <v>39</v>
      </c>
      <c r="AB209" s="67"/>
      <c r="AC209" s="64">
        <v>7</v>
      </c>
      <c r="AD209" s="68">
        <v>31.142857142857142</v>
      </c>
      <c r="AE209" s="69"/>
      <c r="AF209" s="69">
        <v>39</v>
      </c>
      <c r="AG209" s="65"/>
      <c r="AH209" s="65">
        <v>39</v>
      </c>
      <c r="AI209" s="65">
        <v>33</v>
      </c>
      <c r="AJ209" s="65">
        <v>33</v>
      </c>
      <c r="AK209" s="65">
        <v>30</v>
      </c>
      <c r="AL209" s="65">
        <v>29</v>
      </c>
      <c r="AM209" s="65">
        <v>29</v>
      </c>
      <c r="AN209" s="65">
        <v>25</v>
      </c>
      <c r="AO209" s="65" t="s">
        <v>37</v>
      </c>
      <c r="AP209" s="65" t="s">
        <v>37</v>
      </c>
      <c r="AQ209" s="65" t="s">
        <v>37</v>
      </c>
      <c r="AR209" s="65" t="s">
        <v>37</v>
      </c>
      <c r="AS209" s="65" t="s">
        <v>37</v>
      </c>
      <c r="AT209" s="70">
        <v>218</v>
      </c>
      <c r="AU209" s="71">
        <v>31.142857142857142</v>
      </c>
      <c r="AV209" s="104">
        <v>34</v>
      </c>
      <c r="AW209" s="73"/>
    </row>
    <row r="210" spans="1:49" ht="12.75">
      <c r="A210" s="105" t="s">
        <v>159</v>
      </c>
      <c r="B210" s="106" t="s">
        <v>27</v>
      </c>
      <c r="C210" s="108"/>
      <c r="D210" s="108"/>
      <c r="E210" s="108"/>
      <c r="F210" s="108"/>
      <c r="G210" s="109">
        <v>34</v>
      </c>
      <c r="H210" s="109">
        <v>27</v>
      </c>
      <c r="I210" s="108"/>
      <c r="J210" s="109">
        <v>29</v>
      </c>
      <c r="K210" s="109">
        <v>33</v>
      </c>
      <c r="L210" s="108"/>
      <c r="M210" s="108"/>
      <c r="N210" s="109"/>
      <c r="O210" s="109">
        <v>32</v>
      </c>
      <c r="P210" s="108"/>
      <c r="Q210" s="108"/>
      <c r="R210" s="108"/>
      <c r="S210" s="108"/>
      <c r="T210" s="109">
        <v>29</v>
      </c>
      <c r="U210" s="108"/>
      <c r="V210" s="108"/>
      <c r="W210" s="108"/>
      <c r="X210" s="108"/>
      <c r="Y210" s="108"/>
      <c r="Z210" s="109"/>
      <c r="AA210" s="109">
        <v>24</v>
      </c>
      <c r="AB210" s="110">
        <v>25</v>
      </c>
      <c r="AC210" s="107">
        <v>8</v>
      </c>
      <c r="AD210" s="111">
        <v>29.125</v>
      </c>
      <c r="AE210" s="112"/>
      <c r="AF210" s="112">
        <v>34</v>
      </c>
      <c r="AG210" s="108"/>
      <c r="AH210" s="108">
        <v>34</v>
      </c>
      <c r="AI210" s="108">
        <v>33</v>
      </c>
      <c r="AJ210" s="108">
        <v>32</v>
      </c>
      <c r="AK210" s="108">
        <v>29</v>
      </c>
      <c r="AL210" s="108">
        <v>29</v>
      </c>
      <c r="AM210" s="108">
        <v>27</v>
      </c>
      <c r="AN210" s="108">
        <v>25</v>
      </c>
      <c r="AO210" s="108">
        <v>24</v>
      </c>
      <c r="AP210" s="108" t="s">
        <v>37</v>
      </c>
      <c r="AQ210" s="108" t="s">
        <v>37</v>
      </c>
      <c r="AR210" s="108" t="s">
        <v>37</v>
      </c>
      <c r="AS210" s="108" t="s">
        <v>37</v>
      </c>
      <c r="AT210" s="113">
        <v>233</v>
      </c>
      <c r="AU210" s="114">
        <v>29.125</v>
      </c>
      <c r="AV210" s="115"/>
      <c r="AW210" s="116"/>
    </row>
    <row r="211" spans="1:49" ht="12.75">
      <c r="A211" s="74" t="s">
        <v>160</v>
      </c>
      <c r="B211" s="75" t="s">
        <v>313</v>
      </c>
      <c r="C211" s="50"/>
      <c r="D211" s="50"/>
      <c r="E211" s="49">
        <v>35</v>
      </c>
      <c r="F211" s="50"/>
      <c r="G211" s="49">
        <v>39</v>
      </c>
      <c r="H211" s="50"/>
      <c r="I211" s="50"/>
      <c r="J211" s="50"/>
      <c r="K211" s="50"/>
      <c r="L211" s="50"/>
      <c r="M211" s="49">
        <v>38</v>
      </c>
      <c r="N211" s="50"/>
      <c r="O211" s="49">
        <v>44</v>
      </c>
      <c r="P211" s="50"/>
      <c r="Q211" s="49" t="s">
        <v>25</v>
      </c>
      <c r="R211" s="50"/>
      <c r="S211" s="49">
        <v>38</v>
      </c>
      <c r="T211" s="50"/>
      <c r="U211" s="49">
        <v>38</v>
      </c>
      <c r="V211" s="49">
        <v>32</v>
      </c>
      <c r="W211" s="50"/>
      <c r="X211" s="49"/>
      <c r="Y211" s="50"/>
      <c r="Z211" s="49">
        <v>38</v>
      </c>
      <c r="AA211" s="50"/>
      <c r="AB211" s="52">
        <v>43</v>
      </c>
      <c r="AC211" s="76">
        <v>9</v>
      </c>
      <c r="AD211" s="61">
        <v>38.333333333333336</v>
      </c>
      <c r="AE211" s="78"/>
      <c r="AF211" s="78">
        <v>44</v>
      </c>
      <c r="AG211" s="50"/>
      <c r="AH211" s="50">
        <v>44</v>
      </c>
      <c r="AI211" s="50">
        <v>43</v>
      </c>
      <c r="AJ211" s="50">
        <v>39</v>
      </c>
      <c r="AK211" s="50">
        <v>38</v>
      </c>
      <c r="AL211" s="50">
        <v>38</v>
      </c>
      <c r="AM211" s="50">
        <v>38</v>
      </c>
      <c r="AN211" s="50">
        <v>38</v>
      </c>
      <c r="AO211" s="50">
        <v>35</v>
      </c>
      <c r="AP211" s="50">
        <v>32</v>
      </c>
      <c r="AQ211" s="50" t="s">
        <v>37</v>
      </c>
      <c r="AR211" s="50" t="s">
        <v>37</v>
      </c>
      <c r="AS211" s="50" t="s">
        <v>37</v>
      </c>
      <c r="AT211" s="79">
        <v>345</v>
      </c>
      <c r="AU211" s="80">
        <v>38.333333333333336</v>
      </c>
      <c r="AV211" s="81"/>
      <c r="AW211" s="82">
        <v>45</v>
      </c>
    </row>
    <row r="212" spans="1:49" ht="12.75">
      <c r="A212" s="74" t="s">
        <v>161</v>
      </c>
      <c r="B212" s="75" t="s">
        <v>37</v>
      </c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77"/>
      <c r="AC212" s="76">
        <v>0</v>
      </c>
      <c r="AD212" s="61" t="s">
        <v>37</v>
      </c>
      <c r="AE212" s="78"/>
      <c r="AF212" s="78">
        <v>0</v>
      </c>
      <c r="AG212" s="50"/>
      <c r="AH212" s="50" t="s">
        <v>37</v>
      </c>
      <c r="AI212" s="50" t="s">
        <v>37</v>
      </c>
      <c r="AJ212" s="50" t="s">
        <v>37</v>
      </c>
      <c r="AK212" s="50" t="s">
        <v>37</v>
      </c>
      <c r="AL212" s="50" t="s">
        <v>37</v>
      </c>
      <c r="AM212" s="50" t="s">
        <v>37</v>
      </c>
      <c r="AN212" s="50" t="s">
        <v>37</v>
      </c>
      <c r="AO212" s="50" t="s">
        <v>37</v>
      </c>
      <c r="AP212" s="50" t="s">
        <v>37</v>
      </c>
      <c r="AQ212" s="50" t="s">
        <v>37</v>
      </c>
      <c r="AR212" s="50" t="s">
        <v>37</v>
      </c>
      <c r="AS212" s="50" t="s">
        <v>37</v>
      </c>
      <c r="AT212" s="79">
        <v>0</v>
      </c>
      <c r="AU212" s="80" t="s">
        <v>37</v>
      </c>
      <c r="AV212" s="81"/>
      <c r="AW212" s="91"/>
    </row>
    <row r="213" spans="1:49" ht="12.75">
      <c r="A213" s="90" t="s">
        <v>162</v>
      </c>
      <c r="B213" s="75" t="s">
        <v>37</v>
      </c>
      <c r="C213" s="50"/>
      <c r="D213" s="50"/>
      <c r="E213" s="49">
        <v>23</v>
      </c>
      <c r="F213" s="50"/>
      <c r="G213" s="49">
        <v>22</v>
      </c>
      <c r="H213" s="50"/>
      <c r="I213" s="50"/>
      <c r="J213" s="50"/>
      <c r="K213" s="49">
        <v>9</v>
      </c>
      <c r="L213" s="50"/>
      <c r="M213" s="49">
        <v>18</v>
      </c>
      <c r="N213" s="50"/>
      <c r="O213" s="50"/>
      <c r="P213" s="50"/>
      <c r="Q213" s="50"/>
      <c r="R213" s="50"/>
      <c r="S213" s="49"/>
      <c r="T213" s="50"/>
      <c r="U213" s="50"/>
      <c r="V213" s="49"/>
      <c r="W213" s="50"/>
      <c r="X213" s="49"/>
      <c r="Y213" s="50"/>
      <c r="Z213" s="50"/>
      <c r="AA213" s="50"/>
      <c r="AB213" s="52"/>
      <c r="AC213" s="76">
        <v>4</v>
      </c>
      <c r="AD213" s="61">
        <v>18</v>
      </c>
      <c r="AE213" s="78"/>
      <c r="AF213" s="78">
        <v>23</v>
      </c>
      <c r="AG213" s="50"/>
      <c r="AH213" s="50">
        <v>23</v>
      </c>
      <c r="AI213" s="50">
        <v>22</v>
      </c>
      <c r="AJ213" s="50">
        <v>18</v>
      </c>
      <c r="AK213" s="50">
        <v>9</v>
      </c>
      <c r="AL213" s="50" t="s">
        <v>37</v>
      </c>
      <c r="AM213" s="50" t="s">
        <v>37</v>
      </c>
      <c r="AN213" s="50" t="s">
        <v>37</v>
      </c>
      <c r="AO213" s="50" t="s">
        <v>37</v>
      </c>
      <c r="AP213" s="50" t="s">
        <v>37</v>
      </c>
      <c r="AQ213" s="50" t="s">
        <v>37</v>
      </c>
      <c r="AR213" s="50" t="s">
        <v>37</v>
      </c>
      <c r="AS213" s="50" t="s">
        <v>37</v>
      </c>
      <c r="AT213" s="79">
        <v>72</v>
      </c>
      <c r="AU213" s="80" t="s">
        <v>37</v>
      </c>
      <c r="AV213" s="81"/>
      <c r="AW213" s="91"/>
    </row>
    <row r="214" spans="1:49" ht="12.75">
      <c r="A214" s="74"/>
      <c r="B214" s="75"/>
      <c r="C214" s="50"/>
      <c r="D214" s="50"/>
      <c r="E214" s="50"/>
      <c r="F214" s="50"/>
      <c r="G214" s="50"/>
      <c r="H214" s="50"/>
      <c r="I214" s="50"/>
      <c r="J214" s="50"/>
      <c r="K214" s="50"/>
      <c r="L214" s="49"/>
      <c r="M214" s="50"/>
      <c r="N214" s="50"/>
      <c r="O214" s="49"/>
      <c r="P214" s="50"/>
      <c r="Q214" s="50"/>
      <c r="R214" s="50"/>
      <c r="S214" s="50"/>
      <c r="T214" s="49"/>
      <c r="U214" s="49"/>
      <c r="V214" s="49"/>
      <c r="W214" s="50"/>
      <c r="X214" s="50"/>
      <c r="Y214" s="50"/>
      <c r="Z214" s="50"/>
      <c r="AA214" s="50"/>
      <c r="AB214" s="77"/>
      <c r="AC214" s="76">
        <v>0</v>
      </c>
      <c r="AD214" s="61" t="s">
        <v>37</v>
      </c>
      <c r="AE214" s="78"/>
      <c r="AF214" s="78">
        <v>0</v>
      </c>
      <c r="AG214" s="50"/>
      <c r="AH214" s="50" t="s">
        <v>37</v>
      </c>
      <c r="AI214" s="50" t="s">
        <v>37</v>
      </c>
      <c r="AJ214" s="50" t="s">
        <v>37</v>
      </c>
      <c r="AK214" s="50" t="s">
        <v>37</v>
      </c>
      <c r="AL214" s="50" t="s">
        <v>37</v>
      </c>
      <c r="AM214" s="50" t="s">
        <v>37</v>
      </c>
      <c r="AN214" s="50" t="s">
        <v>37</v>
      </c>
      <c r="AO214" s="50" t="s">
        <v>37</v>
      </c>
      <c r="AP214" s="50" t="s">
        <v>37</v>
      </c>
      <c r="AQ214" s="50" t="s">
        <v>37</v>
      </c>
      <c r="AR214" s="50" t="s">
        <v>37</v>
      </c>
      <c r="AS214" s="50" t="s">
        <v>37</v>
      </c>
      <c r="AT214" s="79">
        <v>0</v>
      </c>
      <c r="AU214" s="80" t="s">
        <v>37</v>
      </c>
      <c r="AV214" s="81"/>
      <c r="AW214" s="91"/>
    </row>
    <row r="215" spans="1:49" ht="12.75">
      <c r="A215" s="74"/>
      <c r="B215" s="75"/>
      <c r="C215" s="50"/>
      <c r="D215" s="50"/>
      <c r="E215" s="50"/>
      <c r="F215" s="50"/>
      <c r="G215" s="50"/>
      <c r="H215" s="50"/>
      <c r="I215" s="50"/>
      <c r="J215" s="50"/>
      <c r="K215" s="50"/>
      <c r="L215" s="49"/>
      <c r="M215" s="50"/>
      <c r="N215" s="50"/>
      <c r="O215" s="49"/>
      <c r="P215" s="50"/>
      <c r="Q215" s="50"/>
      <c r="R215" s="50"/>
      <c r="S215" s="50"/>
      <c r="T215" s="49"/>
      <c r="U215" s="49"/>
      <c r="V215" s="49"/>
      <c r="W215" s="50"/>
      <c r="X215" s="50"/>
      <c r="Y215" s="50"/>
      <c r="Z215" s="50"/>
      <c r="AA215" s="50"/>
      <c r="AB215" s="77"/>
      <c r="AC215" s="76">
        <v>0</v>
      </c>
      <c r="AD215" s="61" t="s">
        <v>37</v>
      </c>
      <c r="AE215" s="78"/>
      <c r="AF215" s="78">
        <v>0</v>
      </c>
      <c r="AG215" s="50"/>
      <c r="AH215" s="50" t="s">
        <v>37</v>
      </c>
      <c r="AI215" s="50" t="s">
        <v>37</v>
      </c>
      <c r="AJ215" s="50" t="s">
        <v>37</v>
      </c>
      <c r="AK215" s="50" t="s">
        <v>37</v>
      </c>
      <c r="AL215" s="50" t="s">
        <v>37</v>
      </c>
      <c r="AM215" s="50" t="s">
        <v>37</v>
      </c>
      <c r="AN215" s="50" t="s">
        <v>37</v>
      </c>
      <c r="AO215" s="50" t="s">
        <v>37</v>
      </c>
      <c r="AP215" s="50" t="s">
        <v>37</v>
      </c>
      <c r="AQ215" s="50" t="s">
        <v>37</v>
      </c>
      <c r="AR215" s="50" t="s">
        <v>37</v>
      </c>
      <c r="AS215" s="50" t="s">
        <v>37</v>
      </c>
      <c r="AT215" s="79">
        <v>0</v>
      </c>
      <c r="AU215" s="80" t="s">
        <v>37</v>
      </c>
      <c r="AV215" s="81"/>
      <c r="AW215" s="91"/>
    </row>
    <row r="216" spans="1:49" ht="12.75">
      <c r="A216" s="74"/>
      <c r="B216" s="75"/>
      <c r="C216" s="50"/>
      <c r="D216" s="50"/>
      <c r="E216" s="50"/>
      <c r="F216" s="50"/>
      <c r="G216" s="50"/>
      <c r="H216" s="50"/>
      <c r="I216" s="50"/>
      <c r="J216" s="50"/>
      <c r="K216" s="50"/>
      <c r="L216" s="49"/>
      <c r="M216" s="50"/>
      <c r="N216" s="50"/>
      <c r="O216" s="49"/>
      <c r="P216" s="50"/>
      <c r="Q216" s="50"/>
      <c r="R216" s="50"/>
      <c r="S216" s="50"/>
      <c r="T216" s="49"/>
      <c r="U216" s="49"/>
      <c r="V216" s="49"/>
      <c r="W216" s="50"/>
      <c r="X216" s="50"/>
      <c r="Y216" s="50"/>
      <c r="Z216" s="50"/>
      <c r="AA216" s="50"/>
      <c r="AB216" s="77"/>
      <c r="AC216" s="76">
        <v>0</v>
      </c>
      <c r="AD216" s="61" t="s">
        <v>37</v>
      </c>
      <c r="AE216" s="78"/>
      <c r="AF216" s="78">
        <v>0</v>
      </c>
      <c r="AG216" s="50"/>
      <c r="AH216" s="50" t="s">
        <v>37</v>
      </c>
      <c r="AI216" s="50" t="s">
        <v>37</v>
      </c>
      <c r="AJ216" s="50" t="s">
        <v>37</v>
      </c>
      <c r="AK216" s="50" t="s">
        <v>37</v>
      </c>
      <c r="AL216" s="50" t="s">
        <v>37</v>
      </c>
      <c r="AM216" s="50" t="s">
        <v>37</v>
      </c>
      <c r="AN216" s="50" t="s">
        <v>37</v>
      </c>
      <c r="AO216" s="50" t="s">
        <v>37</v>
      </c>
      <c r="AP216" s="50" t="s">
        <v>37</v>
      </c>
      <c r="AQ216" s="50" t="s">
        <v>37</v>
      </c>
      <c r="AR216" s="50" t="s">
        <v>37</v>
      </c>
      <c r="AS216" s="50" t="s">
        <v>37</v>
      </c>
      <c r="AT216" s="79">
        <v>0</v>
      </c>
      <c r="AU216" s="80" t="s">
        <v>37</v>
      </c>
      <c r="AV216" s="81"/>
      <c r="AW216" s="91"/>
    </row>
    <row r="217" spans="1:49" ht="12.75">
      <c r="A217" s="74"/>
      <c r="B217" s="75"/>
      <c r="C217" s="50"/>
      <c r="D217" s="50"/>
      <c r="E217" s="50"/>
      <c r="F217" s="50"/>
      <c r="G217" s="50"/>
      <c r="H217" s="50"/>
      <c r="I217" s="50"/>
      <c r="J217" s="50"/>
      <c r="K217" s="50"/>
      <c r="L217" s="49"/>
      <c r="M217" s="50"/>
      <c r="N217" s="50"/>
      <c r="O217" s="49"/>
      <c r="P217" s="50"/>
      <c r="Q217" s="50"/>
      <c r="R217" s="50"/>
      <c r="S217" s="50"/>
      <c r="T217" s="49"/>
      <c r="U217" s="49"/>
      <c r="V217" s="49"/>
      <c r="W217" s="50"/>
      <c r="X217" s="50"/>
      <c r="Y217" s="50"/>
      <c r="Z217" s="50"/>
      <c r="AA217" s="50"/>
      <c r="AB217" s="77"/>
      <c r="AC217" s="76">
        <v>0</v>
      </c>
      <c r="AD217" s="61" t="s">
        <v>37</v>
      </c>
      <c r="AE217" s="78"/>
      <c r="AF217" s="78">
        <v>0</v>
      </c>
      <c r="AG217" s="50"/>
      <c r="AH217" s="50" t="s">
        <v>37</v>
      </c>
      <c r="AI217" s="50" t="s">
        <v>37</v>
      </c>
      <c r="AJ217" s="50" t="s">
        <v>37</v>
      </c>
      <c r="AK217" s="50" t="s">
        <v>37</v>
      </c>
      <c r="AL217" s="50" t="s">
        <v>37</v>
      </c>
      <c r="AM217" s="50" t="s">
        <v>37</v>
      </c>
      <c r="AN217" s="50" t="s">
        <v>37</v>
      </c>
      <c r="AO217" s="50" t="s">
        <v>37</v>
      </c>
      <c r="AP217" s="50" t="s">
        <v>37</v>
      </c>
      <c r="AQ217" s="50" t="s">
        <v>37</v>
      </c>
      <c r="AR217" s="50" t="s">
        <v>37</v>
      </c>
      <c r="AS217" s="50" t="s">
        <v>37</v>
      </c>
      <c r="AT217" s="79">
        <v>0</v>
      </c>
      <c r="AU217" s="80" t="s">
        <v>37</v>
      </c>
      <c r="AV217" s="81"/>
      <c r="AW217" s="91"/>
    </row>
    <row r="218" spans="1:49" ht="12.75">
      <c r="A218" s="74"/>
      <c r="B218" s="75"/>
      <c r="C218" s="50"/>
      <c r="D218" s="50"/>
      <c r="E218" s="50"/>
      <c r="F218" s="50"/>
      <c r="G218" s="50"/>
      <c r="H218" s="50"/>
      <c r="I218" s="50"/>
      <c r="J218" s="50"/>
      <c r="K218" s="50"/>
      <c r="L218" s="49"/>
      <c r="M218" s="50"/>
      <c r="N218" s="50"/>
      <c r="O218" s="49"/>
      <c r="P218" s="50"/>
      <c r="Q218" s="50"/>
      <c r="R218" s="50"/>
      <c r="S218" s="50"/>
      <c r="T218" s="49"/>
      <c r="U218" s="49"/>
      <c r="V218" s="49"/>
      <c r="W218" s="50"/>
      <c r="X218" s="50"/>
      <c r="Y218" s="50"/>
      <c r="Z218" s="50"/>
      <c r="AA218" s="50"/>
      <c r="AB218" s="77"/>
      <c r="AC218" s="76">
        <v>0</v>
      </c>
      <c r="AD218" s="61" t="s">
        <v>37</v>
      </c>
      <c r="AE218" s="78"/>
      <c r="AF218" s="78">
        <v>0</v>
      </c>
      <c r="AG218" s="50"/>
      <c r="AH218" s="50" t="s">
        <v>37</v>
      </c>
      <c r="AI218" s="50" t="s">
        <v>37</v>
      </c>
      <c r="AJ218" s="50" t="s">
        <v>37</v>
      </c>
      <c r="AK218" s="50" t="s">
        <v>37</v>
      </c>
      <c r="AL218" s="50" t="s">
        <v>37</v>
      </c>
      <c r="AM218" s="50" t="s">
        <v>37</v>
      </c>
      <c r="AN218" s="50" t="s">
        <v>37</v>
      </c>
      <c r="AO218" s="50" t="s">
        <v>37</v>
      </c>
      <c r="AP218" s="50" t="s">
        <v>37</v>
      </c>
      <c r="AQ218" s="50" t="s">
        <v>37</v>
      </c>
      <c r="AR218" s="50" t="s">
        <v>37</v>
      </c>
      <c r="AS218" s="50" t="s">
        <v>37</v>
      </c>
      <c r="AT218" s="79">
        <v>0</v>
      </c>
      <c r="AU218" s="80" t="s">
        <v>37</v>
      </c>
      <c r="AV218" s="81"/>
      <c r="AW218" s="91"/>
    </row>
    <row r="219" spans="1:49" ht="12.75">
      <c r="A219" s="74"/>
      <c r="B219" s="75"/>
      <c r="C219" s="50"/>
      <c r="D219" s="50"/>
      <c r="E219" s="50"/>
      <c r="F219" s="50"/>
      <c r="G219" s="50"/>
      <c r="H219" s="50"/>
      <c r="I219" s="50"/>
      <c r="J219" s="50"/>
      <c r="K219" s="50"/>
      <c r="L219" s="49"/>
      <c r="M219" s="50"/>
      <c r="N219" s="50"/>
      <c r="O219" s="49"/>
      <c r="P219" s="50"/>
      <c r="Q219" s="50"/>
      <c r="R219" s="50"/>
      <c r="S219" s="50"/>
      <c r="T219" s="49"/>
      <c r="U219" s="49"/>
      <c r="V219" s="49"/>
      <c r="W219" s="50"/>
      <c r="X219" s="50"/>
      <c r="Y219" s="50"/>
      <c r="Z219" s="50"/>
      <c r="AA219" s="50"/>
      <c r="AB219" s="77"/>
      <c r="AC219" s="76">
        <v>0</v>
      </c>
      <c r="AD219" s="61" t="s">
        <v>37</v>
      </c>
      <c r="AE219" s="78"/>
      <c r="AF219" s="78">
        <v>0</v>
      </c>
      <c r="AG219" s="50"/>
      <c r="AH219" s="50" t="s">
        <v>37</v>
      </c>
      <c r="AI219" s="50" t="s">
        <v>37</v>
      </c>
      <c r="AJ219" s="50" t="s">
        <v>37</v>
      </c>
      <c r="AK219" s="50" t="s">
        <v>37</v>
      </c>
      <c r="AL219" s="50" t="s">
        <v>37</v>
      </c>
      <c r="AM219" s="50" t="s">
        <v>37</v>
      </c>
      <c r="AN219" s="50" t="s">
        <v>37</v>
      </c>
      <c r="AO219" s="50" t="s">
        <v>37</v>
      </c>
      <c r="AP219" s="50" t="s">
        <v>37</v>
      </c>
      <c r="AQ219" s="50" t="s">
        <v>37</v>
      </c>
      <c r="AR219" s="50" t="s">
        <v>37</v>
      </c>
      <c r="AS219" s="50" t="s">
        <v>37</v>
      </c>
      <c r="AT219" s="79">
        <v>0</v>
      </c>
      <c r="AU219" s="80" t="s">
        <v>37</v>
      </c>
      <c r="AV219" s="81"/>
      <c r="AW219" s="91"/>
    </row>
    <row r="220" spans="1:49" ht="12.75">
      <c r="A220" s="74"/>
      <c r="B220" s="75"/>
      <c r="C220" s="50"/>
      <c r="D220" s="50"/>
      <c r="E220" s="50"/>
      <c r="F220" s="50"/>
      <c r="G220" s="50"/>
      <c r="H220" s="50"/>
      <c r="I220" s="50"/>
      <c r="J220" s="50"/>
      <c r="K220" s="50"/>
      <c r="L220" s="49"/>
      <c r="M220" s="50"/>
      <c r="N220" s="50"/>
      <c r="O220" s="49"/>
      <c r="P220" s="50"/>
      <c r="Q220" s="50"/>
      <c r="R220" s="50"/>
      <c r="S220" s="50"/>
      <c r="T220" s="49"/>
      <c r="U220" s="49"/>
      <c r="V220" s="49"/>
      <c r="W220" s="50"/>
      <c r="X220" s="50"/>
      <c r="Y220" s="50"/>
      <c r="Z220" s="50"/>
      <c r="AA220" s="50"/>
      <c r="AB220" s="77"/>
      <c r="AC220" s="76">
        <v>0</v>
      </c>
      <c r="AD220" s="61" t="s">
        <v>37</v>
      </c>
      <c r="AE220" s="78"/>
      <c r="AF220" s="78">
        <v>0</v>
      </c>
      <c r="AG220" s="50"/>
      <c r="AH220" s="50" t="s">
        <v>37</v>
      </c>
      <c r="AI220" s="50" t="s">
        <v>37</v>
      </c>
      <c r="AJ220" s="50" t="s">
        <v>37</v>
      </c>
      <c r="AK220" s="50" t="s">
        <v>37</v>
      </c>
      <c r="AL220" s="50" t="s">
        <v>37</v>
      </c>
      <c r="AM220" s="50" t="s">
        <v>37</v>
      </c>
      <c r="AN220" s="50" t="s">
        <v>37</v>
      </c>
      <c r="AO220" s="50" t="s">
        <v>37</v>
      </c>
      <c r="AP220" s="50" t="s">
        <v>37</v>
      </c>
      <c r="AQ220" s="50" t="s">
        <v>37</v>
      </c>
      <c r="AR220" s="50" t="s">
        <v>37</v>
      </c>
      <c r="AS220" s="50" t="s">
        <v>37</v>
      </c>
      <c r="AT220" s="79">
        <v>0</v>
      </c>
      <c r="AU220" s="80" t="s">
        <v>37</v>
      </c>
      <c r="AV220" s="81"/>
      <c r="AW220" s="91"/>
    </row>
    <row r="221" spans="1:49" ht="12.75">
      <c r="A221" s="74"/>
      <c r="B221" s="75"/>
      <c r="C221" s="50"/>
      <c r="D221" s="50"/>
      <c r="E221" s="50"/>
      <c r="F221" s="50"/>
      <c r="G221" s="50"/>
      <c r="H221" s="50"/>
      <c r="I221" s="50"/>
      <c r="J221" s="50"/>
      <c r="K221" s="50"/>
      <c r="L221" s="49"/>
      <c r="M221" s="50"/>
      <c r="N221" s="50"/>
      <c r="O221" s="49"/>
      <c r="P221" s="50"/>
      <c r="Q221" s="50"/>
      <c r="R221" s="50"/>
      <c r="S221" s="50"/>
      <c r="T221" s="49"/>
      <c r="U221" s="49"/>
      <c r="V221" s="49"/>
      <c r="W221" s="50"/>
      <c r="X221" s="50"/>
      <c r="Y221" s="50"/>
      <c r="Z221" s="50"/>
      <c r="AA221" s="50"/>
      <c r="AB221" s="77"/>
      <c r="AC221" s="76">
        <v>0</v>
      </c>
      <c r="AD221" s="61" t="s">
        <v>37</v>
      </c>
      <c r="AE221" s="78"/>
      <c r="AF221" s="78">
        <v>0</v>
      </c>
      <c r="AG221" s="50"/>
      <c r="AH221" s="50" t="s">
        <v>37</v>
      </c>
      <c r="AI221" s="50" t="s">
        <v>37</v>
      </c>
      <c r="AJ221" s="50" t="s">
        <v>37</v>
      </c>
      <c r="AK221" s="50" t="s">
        <v>37</v>
      </c>
      <c r="AL221" s="50" t="s">
        <v>37</v>
      </c>
      <c r="AM221" s="50" t="s">
        <v>37</v>
      </c>
      <c r="AN221" s="50" t="s">
        <v>37</v>
      </c>
      <c r="AO221" s="50" t="s">
        <v>37</v>
      </c>
      <c r="AP221" s="50" t="s">
        <v>37</v>
      </c>
      <c r="AQ221" s="50" t="s">
        <v>37</v>
      </c>
      <c r="AR221" s="50" t="s">
        <v>37</v>
      </c>
      <c r="AS221" s="50" t="s">
        <v>37</v>
      </c>
      <c r="AT221" s="79">
        <v>0</v>
      </c>
      <c r="AU221" s="80" t="s">
        <v>37</v>
      </c>
      <c r="AV221" s="81"/>
      <c r="AW221" s="91"/>
    </row>
    <row r="222" spans="1:49" ht="12.75">
      <c r="A222" s="224"/>
      <c r="B222" s="75"/>
      <c r="C222" s="50"/>
      <c r="D222" s="225"/>
      <c r="E222" s="225"/>
      <c r="F222" s="225"/>
      <c r="G222" s="225"/>
      <c r="H222" s="225"/>
      <c r="I222" s="225"/>
      <c r="J222" s="226"/>
      <c r="K222" s="225"/>
      <c r="L222" s="225"/>
      <c r="M222" s="49"/>
      <c r="N222" s="50"/>
      <c r="O222" s="49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77"/>
      <c r="AC222" s="227">
        <v>0</v>
      </c>
      <c r="AD222" s="228" t="s">
        <v>37</v>
      </c>
      <c r="AE222" s="229"/>
      <c r="AF222" s="229">
        <v>0</v>
      </c>
      <c r="AG222" s="225"/>
      <c r="AH222" s="225" t="s">
        <v>37</v>
      </c>
      <c r="AI222" s="225" t="s">
        <v>37</v>
      </c>
      <c r="AJ222" s="225" t="s">
        <v>37</v>
      </c>
      <c r="AK222" s="225" t="s">
        <v>37</v>
      </c>
      <c r="AL222" s="225" t="s">
        <v>37</v>
      </c>
      <c r="AM222" s="225" t="s">
        <v>37</v>
      </c>
      <c r="AN222" s="225" t="s">
        <v>37</v>
      </c>
      <c r="AO222" s="225" t="s">
        <v>37</v>
      </c>
      <c r="AP222" s="225" t="s">
        <v>37</v>
      </c>
      <c r="AQ222" s="225" t="s">
        <v>37</v>
      </c>
      <c r="AR222" s="225" t="s">
        <v>37</v>
      </c>
      <c r="AS222" s="225" t="s">
        <v>37</v>
      </c>
      <c r="AT222" s="230">
        <v>0</v>
      </c>
      <c r="AU222" s="231" t="s">
        <v>37</v>
      </c>
      <c r="AV222" s="232"/>
      <c r="AW222" s="233"/>
    </row>
    <row r="223" spans="1:49" ht="23.25">
      <c r="A223" s="234" t="s">
        <v>163</v>
      </c>
      <c r="B223" s="235"/>
      <c r="C223" s="333" t="s">
        <v>8</v>
      </c>
      <c r="D223" s="332"/>
      <c r="E223" s="332"/>
      <c r="F223" s="332"/>
      <c r="G223" s="332"/>
      <c r="H223" s="332"/>
      <c r="I223" s="332"/>
      <c r="J223" s="332"/>
      <c r="K223" s="332"/>
      <c r="L223" s="332"/>
      <c r="M223" s="332"/>
      <c r="N223" s="332"/>
      <c r="O223" s="332"/>
      <c r="P223" s="332"/>
      <c r="Q223" s="332"/>
      <c r="R223" s="332"/>
      <c r="S223" s="332"/>
      <c r="T223" s="332"/>
      <c r="U223" s="332"/>
      <c r="V223" s="332"/>
      <c r="W223" s="332"/>
      <c r="X223" s="332"/>
      <c r="Y223" s="332"/>
      <c r="Z223" s="332"/>
      <c r="AA223" s="332"/>
      <c r="AB223" s="334"/>
      <c r="AC223" s="33"/>
      <c r="AD223" s="236"/>
      <c r="AE223" s="236"/>
      <c r="AF223" s="237"/>
      <c r="AG223" s="143"/>
      <c r="AH223" s="143"/>
      <c r="AI223" s="143"/>
      <c r="AJ223" s="143"/>
      <c r="AK223" s="143"/>
      <c r="AL223" s="143"/>
      <c r="AM223" s="143"/>
      <c r="AN223" s="143"/>
      <c r="AO223" s="143"/>
      <c r="AP223" s="143"/>
      <c r="AQ223" s="143"/>
      <c r="AR223" s="143"/>
      <c r="AS223" s="143"/>
      <c r="AT223" s="143"/>
      <c r="AU223" s="143"/>
      <c r="AV223" s="143"/>
      <c r="AW223" s="143"/>
    </row>
    <row r="224" spans="1:49" ht="25.5">
      <c r="A224" s="238"/>
      <c r="B224" s="239" t="s">
        <v>7</v>
      </c>
      <c r="C224" s="240">
        <v>45750</v>
      </c>
      <c r="D224" s="38">
        <v>45757</v>
      </c>
      <c r="E224" s="38">
        <v>45764</v>
      </c>
      <c r="F224" s="38">
        <v>45771</v>
      </c>
      <c r="G224" s="38">
        <v>45778</v>
      </c>
      <c r="H224" s="38">
        <v>45785</v>
      </c>
      <c r="I224" s="38">
        <v>45792</v>
      </c>
      <c r="J224" s="38">
        <v>45799</v>
      </c>
      <c r="K224" s="38">
        <v>45806</v>
      </c>
      <c r="L224" s="38">
        <v>45813</v>
      </c>
      <c r="M224" s="38">
        <v>45820</v>
      </c>
      <c r="N224" s="38">
        <v>45827</v>
      </c>
      <c r="O224" s="38">
        <v>45834</v>
      </c>
      <c r="P224" s="38">
        <v>45841</v>
      </c>
      <c r="Q224" s="38">
        <v>45848</v>
      </c>
      <c r="R224" s="38">
        <v>45855</v>
      </c>
      <c r="S224" s="38">
        <v>45862</v>
      </c>
      <c r="T224" s="38">
        <v>45869</v>
      </c>
      <c r="U224" s="38">
        <v>45876</v>
      </c>
      <c r="V224" s="38">
        <v>45883</v>
      </c>
      <c r="W224" s="38">
        <v>45890</v>
      </c>
      <c r="X224" s="38">
        <v>45897</v>
      </c>
      <c r="Y224" s="38">
        <v>45904</v>
      </c>
      <c r="Z224" s="38">
        <v>45911</v>
      </c>
      <c r="AA224" s="38">
        <v>45918</v>
      </c>
      <c r="AB224" s="41">
        <v>45925</v>
      </c>
      <c r="AC224" s="241"/>
      <c r="AD224" s="16"/>
      <c r="AE224" s="16"/>
      <c r="AF224" s="335" t="s">
        <v>16</v>
      </c>
      <c r="AG224" s="143"/>
      <c r="AH224" s="143"/>
      <c r="AI224" s="143"/>
      <c r="AJ224" s="143"/>
      <c r="AK224" s="143"/>
      <c r="AL224" s="143"/>
      <c r="AM224" s="143"/>
      <c r="AN224" s="143"/>
      <c r="AO224" s="143"/>
      <c r="AP224" s="143"/>
      <c r="AQ224" s="143"/>
      <c r="AR224" s="143"/>
      <c r="AS224" s="143"/>
      <c r="AT224" s="143"/>
      <c r="AU224" s="143"/>
      <c r="AV224" s="143"/>
      <c r="AW224" s="143"/>
    </row>
    <row r="225" spans="1:49" ht="15">
      <c r="A225" s="242"/>
      <c r="B225" s="243" t="s">
        <v>13</v>
      </c>
      <c r="C225" s="244"/>
      <c r="D225" s="43"/>
      <c r="E225" s="245"/>
      <c r="F225" s="246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2"/>
      <c r="U225" s="43"/>
      <c r="V225" s="43"/>
      <c r="W225" s="43"/>
      <c r="X225" s="43"/>
      <c r="Y225" s="43"/>
      <c r="Z225" s="43"/>
      <c r="AA225" s="143"/>
      <c r="AB225" s="247"/>
      <c r="AC225" s="248" t="s">
        <v>14</v>
      </c>
      <c r="AD225" s="42" t="s">
        <v>15</v>
      </c>
      <c r="AE225" s="43"/>
      <c r="AF225" s="336"/>
      <c r="AG225" s="143"/>
      <c r="AH225" s="143"/>
      <c r="AI225" s="143"/>
      <c r="AJ225" s="143"/>
      <c r="AK225" s="143"/>
      <c r="AL225" s="143"/>
      <c r="AM225" s="143"/>
      <c r="AN225" s="143"/>
      <c r="AO225" s="143"/>
      <c r="AP225" s="143"/>
      <c r="AQ225" s="143"/>
      <c r="AR225" s="143"/>
      <c r="AS225" s="143"/>
      <c r="AT225" s="143"/>
      <c r="AU225" s="143"/>
      <c r="AV225" s="143"/>
      <c r="AW225" s="143"/>
    </row>
    <row r="226" spans="1:49" ht="12.75">
      <c r="A226" s="137" t="s">
        <v>164</v>
      </c>
      <c r="B226" s="138"/>
      <c r="C226" s="139"/>
      <c r="D226" s="140"/>
      <c r="E226" s="140"/>
      <c r="F226" s="140"/>
      <c r="G226" s="140"/>
      <c r="H226" s="141"/>
      <c r="I226" s="141">
        <v>27</v>
      </c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2"/>
      <c r="AC226" s="139">
        <v>1</v>
      </c>
      <c r="AD226" s="249">
        <v>27</v>
      </c>
      <c r="AE226" s="140"/>
      <c r="AF226" s="144">
        <v>27</v>
      </c>
      <c r="AG226" s="143"/>
      <c r="AH226" s="143"/>
      <c r="AI226" s="143"/>
      <c r="AJ226" s="143"/>
      <c r="AK226" s="143"/>
      <c r="AL226" s="143"/>
      <c r="AM226" s="143"/>
      <c r="AN226" s="143"/>
      <c r="AO226" s="143"/>
      <c r="AP226" s="143"/>
      <c r="AQ226" s="143"/>
      <c r="AR226" s="143"/>
      <c r="AS226" s="143"/>
      <c r="AT226" s="143"/>
      <c r="AU226" s="143"/>
      <c r="AV226" s="143"/>
      <c r="AW226" s="143"/>
    </row>
    <row r="227" spans="1:49" ht="12.75">
      <c r="A227" s="137" t="s">
        <v>165</v>
      </c>
      <c r="B227" s="138"/>
      <c r="C227" s="139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1">
        <v>25</v>
      </c>
      <c r="O227" s="140"/>
      <c r="P227" s="140"/>
      <c r="Q227" s="140"/>
      <c r="R227" s="140"/>
      <c r="S227" s="140"/>
      <c r="T227" s="140"/>
      <c r="U227" s="141"/>
      <c r="V227" s="140"/>
      <c r="W227" s="141"/>
      <c r="X227" s="140"/>
      <c r="Y227" s="141"/>
      <c r="Z227" s="140"/>
      <c r="AA227" s="141"/>
      <c r="AB227" s="142"/>
      <c r="AC227" s="139">
        <v>1</v>
      </c>
      <c r="AD227" s="249">
        <v>25</v>
      </c>
      <c r="AE227" s="140"/>
      <c r="AF227" s="144">
        <v>25</v>
      </c>
      <c r="AG227" s="143"/>
      <c r="AH227" s="143"/>
      <c r="AI227" s="143"/>
      <c r="AJ227" s="143"/>
      <c r="AK227" s="143"/>
      <c r="AL227" s="143"/>
      <c r="AM227" s="143"/>
      <c r="AN227" s="143"/>
      <c r="AO227" s="143"/>
      <c r="AP227" s="143"/>
      <c r="AQ227" s="143"/>
      <c r="AR227" s="143"/>
      <c r="AS227" s="143"/>
      <c r="AT227" s="143"/>
      <c r="AU227" s="143"/>
      <c r="AV227" s="143"/>
      <c r="AW227" s="143"/>
    </row>
    <row r="228" spans="1:49" ht="12.75">
      <c r="A228" s="137" t="s">
        <v>166</v>
      </c>
      <c r="B228" s="138"/>
      <c r="C228" s="139"/>
      <c r="D228" s="140"/>
      <c r="E228" s="140"/>
      <c r="F228" s="141"/>
      <c r="G228" s="140"/>
      <c r="H228" s="141">
        <v>10</v>
      </c>
      <c r="I228" s="140"/>
      <c r="J228" s="141">
        <v>6</v>
      </c>
      <c r="K228" s="141">
        <v>16</v>
      </c>
      <c r="L228" s="141">
        <v>20</v>
      </c>
      <c r="M228" s="141">
        <v>23</v>
      </c>
      <c r="N228" s="141">
        <v>25</v>
      </c>
      <c r="O228" s="140"/>
      <c r="P228" s="141">
        <v>18</v>
      </c>
      <c r="Q228" s="140"/>
      <c r="R228" s="140"/>
      <c r="S228" s="140"/>
      <c r="T228" s="140"/>
      <c r="U228" s="141"/>
      <c r="V228" s="140"/>
      <c r="W228" s="141"/>
      <c r="X228" s="140"/>
      <c r="Y228" s="140"/>
      <c r="Z228" s="141">
        <v>24</v>
      </c>
      <c r="AA228" s="140"/>
      <c r="AB228" s="142"/>
      <c r="AC228" s="139">
        <v>8</v>
      </c>
      <c r="AD228" s="249">
        <v>17.75</v>
      </c>
      <c r="AE228" s="140"/>
      <c r="AF228" s="144">
        <v>25</v>
      </c>
      <c r="AG228" s="143"/>
      <c r="AH228" s="143"/>
      <c r="AI228" s="143"/>
      <c r="AJ228" s="143"/>
      <c r="AK228" s="143"/>
      <c r="AL228" s="143"/>
      <c r="AM228" s="143"/>
      <c r="AN228" s="143"/>
      <c r="AO228" s="143"/>
      <c r="AP228" s="143"/>
      <c r="AQ228" s="143"/>
      <c r="AR228" s="143"/>
      <c r="AS228" s="143"/>
      <c r="AT228" s="143"/>
      <c r="AU228" s="143"/>
      <c r="AV228" s="143"/>
      <c r="AW228" s="143"/>
    </row>
    <row r="229" spans="1:49" ht="12.75">
      <c r="A229" s="137" t="s">
        <v>167</v>
      </c>
      <c r="B229" s="138"/>
      <c r="C229" s="139"/>
      <c r="D229" s="140"/>
      <c r="E229" s="140"/>
      <c r="F229" s="140"/>
      <c r="G229" s="140"/>
      <c r="H229" s="140"/>
      <c r="I229" s="140"/>
      <c r="J229" s="140"/>
      <c r="K229" s="140"/>
      <c r="L229" s="141">
        <v>8</v>
      </c>
      <c r="M229" s="141">
        <v>8</v>
      </c>
      <c r="N229" s="141">
        <v>13</v>
      </c>
      <c r="O229" s="140"/>
      <c r="P229" s="141">
        <v>17</v>
      </c>
      <c r="Q229" s="140"/>
      <c r="R229" s="140"/>
      <c r="S229" s="140"/>
      <c r="T229" s="140"/>
      <c r="U229" s="140"/>
      <c r="V229" s="140"/>
      <c r="W229" s="140"/>
      <c r="X229" s="140"/>
      <c r="Y229" s="140"/>
      <c r="Z229" s="141">
        <v>14</v>
      </c>
      <c r="AA229" s="140"/>
      <c r="AB229" s="142"/>
      <c r="AC229" s="139">
        <v>5</v>
      </c>
      <c r="AD229" s="249">
        <v>12</v>
      </c>
      <c r="AE229" s="140"/>
      <c r="AF229" s="144">
        <v>17</v>
      </c>
      <c r="AG229" s="143"/>
      <c r="AH229" s="143"/>
      <c r="AI229" s="143"/>
      <c r="AJ229" s="143"/>
      <c r="AK229" s="143"/>
      <c r="AL229" s="143"/>
      <c r="AM229" s="143"/>
      <c r="AN229" s="143"/>
      <c r="AO229" s="143"/>
      <c r="AP229" s="143"/>
      <c r="AQ229" s="143"/>
      <c r="AR229" s="143"/>
      <c r="AS229" s="143"/>
      <c r="AT229" s="143"/>
      <c r="AU229" s="143"/>
      <c r="AV229" s="143"/>
      <c r="AW229" s="250">
        <v>10</v>
      </c>
    </row>
    <row r="230" spans="1:49" ht="12.75">
      <c r="A230" s="83" t="s">
        <v>168</v>
      </c>
      <c r="B230" s="251"/>
      <c r="C230" s="85"/>
      <c r="D230" s="86"/>
      <c r="E230" s="87"/>
      <c r="F230" s="86"/>
      <c r="G230" s="86"/>
      <c r="H230" s="86"/>
      <c r="I230" s="87">
        <v>28</v>
      </c>
      <c r="J230" s="87"/>
      <c r="K230" s="86"/>
      <c r="L230" s="87"/>
      <c r="M230" s="87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8"/>
      <c r="AC230" s="139">
        <v>1</v>
      </c>
      <c r="AD230" s="249">
        <v>28</v>
      </c>
      <c r="AE230" s="140"/>
      <c r="AF230" s="144">
        <v>28</v>
      </c>
    </row>
    <row r="231" spans="1:49" ht="12.75">
      <c r="A231" s="252" t="s">
        <v>169</v>
      </c>
      <c r="B231" s="175" t="s">
        <v>37</v>
      </c>
      <c r="C231" s="253"/>
      <c r="D231" s="253"/>
      <c r="E231" s="253"/>
      <c r="F231" s="253"/>
      <c r="G231" s="253"/>
      <c r="H231" s="253"/>
      <c r="I231" s="253"/>
      <c r="J231" s="253"/>
      <c r="K231" s="253"/>
      <c r="L231" s="253"/>
      <c r="M231" s="253"/>
      <c r="N231" s="253"/>
      <c r="O231" s="253"/>
      <c r="P231" s="253"/>
      <c r="Q231" s="253"/>
      <c r="R231" s="253"/>
      <c r="S231" s="253"/>
      <c r="T231" s="253">
        <v>37</v>
      </c>
      <c r="U231" s="253">
        <v>43</v>
      </c>
      <c r="V231" s="253"/>
      <c r="W231" s="253"/>
      <c r="X231" s="253"/>
      <c r="Y231" s="253"/>
      <c r="Z231" s="253"/>
      <c r="AA231" s="253"/>
      <c r="AB231" s="254"/>
      <c r="AC231" s="139">
        <v>2</v>
      </c>
      <c r="AD231" s="249">
        <v>40</v>
      </c>
      <c r="AE231" s="140"/>
      <c r="AF231" s="255">
        <v>43</v>
      </c>
    </row>
    <row r="232" spans="1:49" ht="12.75">
      <c r="A232" s="137" t="s">
        <v>170</v>
      </c>
      <c r="B232" s="138"/>
      <c r="C232" s="139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1"/>
      <c r="U232" s="141"/>
      <c r="V232" s="140"/>
      <c r="W232" s="141"/>
      <c r="X232" s="140"/>
      <c r="Y232" s="141">
        <v>40</v>
      </c>
      <c r="Z232" s="140"/>
      <c r="AA232" s="140"/>
      <c r="AB232" s="199"/>
      <c r="AC232" s="139">
        <v>1</v>
      </c>
      <c r="AD232" s="249">
        <v>40</v>
      </c>
      <c r="AE232" s="140"/>
      <c r="AF232" s="144">
        <v>40</v>
      </c>
    </row>
    <row r="233" spans="1:49" ht="12.75">
      <c r="A233" s="137" t="s">
        <v>171</v>
      </c>
      <c r="B233" s="138"/>
      <c r="C233" s="139"/>
      <c r="D233" s="140"/>
      <c r="E233" s="140"/>
      <c r="F233" s="140"/>
      <c r="G233" s="140"/>
      <c r="H233" s="140"/>
      <c r="I233" s="140"/>
      <c r="J233" s="140"/>
      <c r="K233" s="140"/>
      <c r="L233" s="140"/>
      <c r="M233" s="141">
        <v>22</v>
      </c>
      <c r="N233" s="141"/>
      <c r="O233" s="140"/>
      <c r="P233" s="141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2"/>
      <c r="AC233" s="139">
        <v>1</v>
      </c>
      <c r="AD233" s="249">
        <v>22</v>
      </c>
      <c r="AE233" s="140"/>
      <c r="AF233" s="144">
        <v>22</v>
      </c>
    </row>
    <row r="234" spans="1:49" ht="12.75">
      <c r="A234" s="137" t="s">
        <v>172</v>
      </c>
      <c r="B234" s="138"/>
      <c r="C234" s="139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1">
        <v>25</v>
      </c>
      <c r="O234" s="140"/>
      <c r="P234" s="140"/>
      <c r="Q234" s="140"/>
      <c r="R234" s="140"/>
      <c r="S234" s="140"/>
      <c r="T234" s="140"/>
      <c r="U234" s="140"/>
      <c r="V234" s="141"/>
      <c r="W234" s="140"/>
      <c r="X234" s="140"/>
      <c r="Y234" s="140"/>
      <c r="Z234" s="140"/>
      <c r="AA234" s="140"/>
      <c r="AB234" s="142"/>
      <c r="AC234" s="139">
        <v>1</v>
      </c>
      <c r="AD234" s="249">
        <v>25</v>
      </c>
      <c r="AE234" s="140"/>
      <c r="AF234" s="144">
        <v>25</v>
      </c>
    </row>
    <row r="235" spans="1:49" ht="12.75">
      <c r="A235" s="137" t="s">
        <v>173</v>
      </c>
      <c r="B235" s="138"/>
      <c r="C235" s="139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1"/>
      <c r="U235" s="141"/>
      <c r="V235" s="140"/>
      <c r="W235" s="141">
        <v>39</v>
      </c>
      <c r="X235" s="140"/>
      <c r="Y235" s="140"/>
      <c r="Z235" s="140"/>
      <c r="AA235" s="140"/>
      <c r="AB235" s="199"/>
      <c r="AC235" s="139">
        <v>1</v>
      </c>
      <c r="AD235" s="249">
        <v>39</v>
      </c>
      <c r="AE235" s="140"/>
      <c r="AF235" s="144">
        <v>39</v>
      </c>
    </row>
    <row r="236" spans="1:49" ht="12.75">
      <c r="A236" s="193" t="s">
        <v>174</v>
      </c>
      <c r="B236" s="195"/>
      <c r="C236" s="256"/>
      <c r="D236" s="195"/>
      <c r="E236" s="195"/>
      <c r="F236" s="195"/>
      <c r="G236" s="195"/>
      <c r="H236" s="195"/>
      <c r="I236" s="195"/>
      <c r="J236" s="196"/>
      <c r="K236" s="195"/>
      <c r="L236" s="195"/>
      <c r="M236" s="195"/>
      <c r="N236" s="196"/>
      <c r="O236" s="195"/>
      <c r="P236" s="195"/>
      <c r="Q236" s="196"/>
      <c r="R236" s="196">
        <v>35</v>
      </c>
      <c r="S236" s="195"/>
      <c r="T236" s="196">
        <v>37</v>
      </c>
      <c r="U236" s="195"/>
      <c r="V236" s="195"/>
      <c r="W236" s="196">
        <v>39</v>
      </c>
      <c r="X236" s="195"/>
      <c r="Y236" s="196">
        <v>35</v>
      </c>
      <c r="Z236" s="195"/>
      <c r="AA236" s="195"/>
      <c r="AB236" s="197"/>
      <c r="AC236" s="139">
        <v>4</v>
      </c>
      <c r="AD236" s="249">
        <v>36.5</v>
      </c>
      <c r="AE236" s="140"/>
      <c r="AF236" s="144">
        <v>39</v>
      </c>
    </row>
    <row r="237" spans="1:49" ht="12.75">
      <c r="A237" s="137" t="s">
        <v>175</v>
      </c>
      <c r="B237" s="138"/>
      <c r="C237" s="139"/>
      <c r="D237" s="140"/>
      <c r="E237" s="140"/>
      <c r="F237" s="140"/>
      <c r="G237" s="140"/>
      <c r="H237" s="140"/>
      <c r="I237" s="140"/>
      <c r="J237" s="140"/>
      <c r="K237" s="140"/>
      <c r="L237" s="140"/>
      <c r="M237" s="141">
        <v>17</v>
      </c>
      <c r="N237" s="140"/>
      <c r="O237" s="140"/>
      <c r="P237" s="140"/>
      <c r="Q237" s="140"/>
      <c r="R237" s="140"/>
      <c r="S237" s="140"/>
      <c r="T237" s="140"/>
      <c r="U237" s="140"/>
      <c r="V237" s="140"/>
      <c r="W237" s="141"/>
      <c r="X237" s="140"/>
      <c r="Y237" s="140"/>
      <c r="Z237" s="140"/>
      <c r="AA237" s="140"/>
      <c r="AB237" s="142"/>
      <c r="AC237" s="139">
        <v>1</v>
      </c>
      <c r="AD237" s="249">
        <v>17</v>
      </c>
      <c r="AE237" s="140"/>
      <c r="AF237" s="144">
        <v>17</v>
      </c>
    </row>
    <row r="238" spans="1:49" ht="12.75">
      <c r="A238" s="137" t="s">
        <v>176</v>
      </c>
      <c r="B238" s="138"/>
      <c r="C238" s="139"/>
      <c r="D238" s="140"/>
      <c r="E238" s="140"/>
      <c r="F238" s="140"/>
      <c r="G238" s="140"/>
      <c r="H238" s="140"/>
      <c r="I238" s="141"/>
      <c r="J238" s="140"/>
      <c r="K238" s="140"/>
      <c r="L238" s="141">
        <v>15</v>
      </c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40"/>
      <c r="AB238" s="142"/>
      <c r="AC238" s="139">
        <v>1</v>
      </c>
      <c r="AD238" s="249">
        <v>15</v>
      </c>
      <c r="AE238" s="140"/>
      <c r="AF238" s="144">
        <v>15</v>
      </c>
    </row>
    <row r="239" spans="1:49" ht="12.75">
      <c r="A239" s="137" t="s">
        <v>177</v>
      </c>
      <c r="B239" s="138"/>
      <c r="C239" s="139"/>
      <c r="D239" s="140"/>
      <c r="E239" s="140"/>
      <c r="F239" s="141"/>
      <c r="G239" s="141">
        <v>14</v>
      </c>
      <c r="H239" s="140"/>
      <c r="I239" s="140"/>
      <c r="J239" s="140"/>
      <c r="K239" s="140"/>
      <c r="L239" s="140"/>
      <c r="M239" s="141"/>
      <c r="N239" s="140"/>
      <c r="O239" s="140"/>
      <c r="P239" s="140"/>
      <c r="Q239" s="141"/>
      <c r="R239" s="141">
        <v>18</v>
      </c>
      <c r="S239" s="140"/>
      <c r="T239" s="140"/>
      <c r="U239" s="140"/>
      <c r="V239" s="140"/>
      <c r="W239" s="140"/>
      <c r="X239" s="140"/>
      <c r="Y239" s="140"/>
      <c r="Z239" s="140"/>
      <c r="AA239" s="140"/>
      <c r="AB239" s="142"/>
      <c r="AC239" s="139">
        <v>2</v>
      </c>
      <c r="AD239" s="249">
        <v>16</v>
      </c>
      <c r="AE239" s="140"/>
      <c r="AF239" s="144">
        <v>18</v>
      </c>
    </row>
    <row r="240" spans="1:49" ht="12.75">
      <c r="A240" s="90" t="s">
        <v>178</v>
      </c>
      <c r="B240" s="75"/>
      <c r="C240" s="76"/>
      <c r="D240" s="50"/>
      <c r="E240" s="50"/>
      <c r="F240" s="50"/>
      <c r="G240" s="50"/>
      <c r="H240" s="50"/>
      <c r="I240" s="50"/>
      <c r="J240" s="49">
        <v>25</v>
      </c>
      <c r="K240" s="49"/>
      <c r="L240" s="50"/>
      <c r="M240" s="50"/>
      <c r="N240" s="50"/>
      <c r="O240" s="50"/>
      <c r="P240" s="50"/>
      <c r="Q240" s="50"/>
      <c r="R240" s="50"/>
      <c r="S240" s="49">
        <v>20</v>
      </c>
      <c r="T240" s="50"/>
      <c r="U240" s="50"/>
      <c r="V240" s="49">
        <v>32</v>
      </c>
      <c r="W240" s="50"/>
      <c r="X240" s="50"/>
      <c r="Y240" s="50"/>
      <c r="Z240" s="50"/>
      <c r="AA240" s="50"/>
      <c r="AB240" s="77"/>
      <c r="AC240" s="139">
        <v>3</v>
      </c>
      <c r="AD240" s="249">
        <v>25.666666666666668</v>
      </c>
      <c r="AE240" s="140"/>
      <c r="AF240" s="255">
        <v>32</v>
      </c>
      <c r="AV240" s="150">
        <v>39</v>
      </c>
    </row>
    <row r="241" spans="1:49" ht="12.75">
      <c r="A241" s="90" t="s">
        <v>179</v>
      </c>
      <c r="B241" s="75"/>
      <c r="C241" s="76"/>
      <c r="D241" s="50"/>
      <c r="E241" s="50"/>
      <c r="F241" s="49"/>
      <c r="G241" s="49"/>
      <c r="H241" s="49"/>
      <c r="I241" s="49"/>
      <c r="J241" s="49">
        <v>45</v>
      </c>
      <c r="K241" s="49">
        <v>40</v>
      </c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77"/>
      <c r="AC241" s="139">
        <v>2</v>
      </c>
      <c r="AD241" s="249">
        <v>42.5</v>
      </c>
      <c r="AE241" s="140"/>
      <c r="AF241" s="255">
        <v>45</v>
      </c>
      <c r="AW241" s="150">
        <v>54</v>
      </c>
    </row>
    <row r="242" spans="1:49" ht="12.75">
      <c r="A242" s="74" t="s">
        <v>180</v>
      </c>
      <c r="B242" s="75" t="s">
        <v>37</v>
      </c>
      <c r="C242" s="76"/>
      <c r="D242" s="50"/>
      <c r="E242" s="50"/>
      <c r="F242" s="50"/>
      <c r="G242" s="49"/>
      <c r="H242" s="49"/>
      <c r="I242" s="50"/>
      <c r="J242" s="50"/>
      <c r="K242" s="49"/>
      <c r="L242" s="49"/>
      <c r="M242" s="49"/>
      <c r="N242" s="49">
        <v>42</v>
      </c>
      <c r="O242" s="49"/>
      <c r="P242" s="49">
        <v>42</v>
      </c>
      <c r="Q242" s="49"/>
      <c r="R242" s="49">
        <v>38</v>
      </c>
      <c r="S242" s="49"/>
      <c r="T242" s="49">
        <v>42</v>
      </c>
      <c r="U242" s="49"/>
      <c r="V242" s="49"/>
      <c r="W242" s="49">
        <v>40</v>
      </c>
      <c r="X242" s="49"/>
      <c r="Y242" s="50"/>
      <c r="Z242" s="50"/>
      <c r="AA242" s="50"/>
      <c r="AB242" s="77"/>
      <c r="AC242" s="139">
        <v>5</v>
      </c>
      <c r="AD242" s="249">
        <v>40.799999999999997</v>
      </c>
      <c r="AE242" s="140"/>
      <c r="AF242" s="255">
        <v>42</v>
      </c>
      <c r="AW242" s="150">
        <v>50</v>
      </c>
    </row>
    <row r="243" spans="1:49" ht="12.75">
      <c r="A243" s="131" t="s">
        <v>180</v>
      </c>
      <c r="B243" s="154" t="s">
        <v>19</v>
      </c>
      <c r="C243" s="64"/>
      <c r="D243" s="65"/>
      <c r="E243" s="65"/>
      <c r="F243" s="65"/>
      <c r="G243" s="65"/>
      <c r="H243" s="65"/>
      <c r="I243" s="66"/>
      <c r="J243" s="65"/>
      <c r="K243" s="65"/>
      <c r="L243" s="65"/>
      <c r="M243" s="65"/>
      <c r="N243" s="65"/>
      <c r="O243" s="66">
        <v>46</v>
      </c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7"/>
      <c r="AC243" s="161">
        <v>1</v>
      </c>
      <c r="AD243" s="257">
        <v>46</v>
      </c>
      <c r="AE243" s="162"/>
      <c r="AF243" s="258">
        <v>46</v>
      </c>
    </row>
    <row r="244" spans="1:49" ht="12.75">
      <c r="A244" s="137" t="s">
        <v>181</v>
      </c>
      <c r="B244" s="138"/>
      <c r="C244" s="139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1"/>
      <c r="U244" s="141"/>
      <c r="V244" s="140"/>
      <c r="W244" s="141"/>
      <c r="X244" s="140"/>
      <c r="Y244" s="141">
        <v>31</v>
      </c>
      <c r="Z244" s="140"/>
      <c r="AA244" s="140"/>
      <c r="AB244" s="199"/>
      <c r="AC244" s="139">
        <v>1</v>
      </c>
      <c r="AD244" s="249">
        <v>31</v>
      </c>
      <c r="AE244" s="140"/>
      <c r="AF244" s="144">
        <v>31</v>
      </c>
    </row>
    <row r="245" spans="1:49" ht="12.75">
      <c r="A245" s="137" t="s">
        <v>182</v>
      </c>
      <c r="B245" s="138"/>
      <c r="C245" s="139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1"/>
      <c r="U245" s="141"/>
      <c r="V245" s="140"/>
      <c r="W245" s="141">
        <v>31</v>
      </c>
      <c r="X245" s="140"/>
      <c r="Y245" s="140"/>
      <c r="Z245" s="140"/>
      <c r="AA245" s="140"/>
      <c r="AB245" s="199"/>
      <c r="AC245" s="139">
        <v>1</v>
      </c>
      <c r="AD245" s="249">
        <v>31</v>
      </c>
      <c r="AE245" s="140"/>
      <c r="AF245" s="144">
        <v>31</v>
      </c>
    </row>
    <row r="246" spans="1:49" ht="12.75">
      <c r="A246" s="259" t="s">
        <v>183</v>
      </c>
      <c r="B246" s="26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1">
        <v>35</v>
      </c>
      <c r="N246" s="140"/>
      <c r="O246" s="140"/>
      <c r="P246" s="140"/>
      <c r="Q246" s="140"/>
      <c r="R246" s="140"/>
      <c r="S246" s="141"/>
      <c r="T246" s="140"/>
      <c r="U246" s="140"/>
      <c r="V246" s="140"/>
      <c r="W246" s="140"/>
      <c r="X246" s="140"/>
      <c r="Y246" s="140"/>
      <c r="Z246" s="140"/>
      <c r="AA246" s="140"/>
      <c r="AB246" s="142"/>
      <c r="AC246" s="139">
        <v>1</v>
      </c>
      <c r="AD246" s="249">
        <v>35</v>
      </c>
      <c r="AE246" s="140"/>
      <c r="AF246" s="144">
        <v>35</v>
      </c>
    </row>
    <row r="247" spans="1:49" ht="12.75">
      <c r="A247" s="259" t="s">
        <v>184</v>
      </c>
      <c r="B247" s="26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1">
        <v>32</v>
      </c>
      <c r="U247" s="141">
        <v>36</v>
      </c>
      <c r="V247" s="141">
        <v>33</v>
      </c>
      <c r="W247" s="141"/>
      <c r="X247" s="140"/>
      <c r="Y247" s="140"/>
      <c r="Z247" s="140"/>
      <c r="AA247" s="140"/>
      <c r="AB247" s="142"/>
      <c r="AC247" s="139">
        <v>3</v>
      </c>
      <c r="AD247" s="249">
        <v>33.666666666666664</v>
      </c>
      <c r="AE247" s="140"/>
      <c r="AF247" s="144">
        <v>36</v>
      </c>
    </row>
    <row r="248" spans="1:49" ht="12.75">
      <c r="A248" s="259" t="s">
        <v>185</v>
      </c>
      <c r="B248" s="26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1">
        <v>38</v>
      </c>
      <c r="U248" s="141">
        <v>32</v>
      </c>
      <c r="V248" s="140"/>
      <c r="W248" s="141"/>
      <c r="X248" s="140"/>
      <c r="Y248" s="140"/>
      <c r="Z248" s="140"/>
      <c r="AA248" s="140"/>
      <c r="AB248" s="199"/>
      <c r="AC248" s="139">
        <v>2</v>
      </c>
      <c r="AD248" s="249">
        <v>35</v>
      </c>
      <c r="AE248" s="140"/>
      <c r="AF248" s="144">
        <v>38</v>
      </c>
    </row>
    <row r="249" spans="1:49" ht="12.75">
      <c r="A249" s="259" t="s">
        <v>186</v>
      </c>
      <c r="B249" s="26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1">
        <v>45</v>
      </c>
      <c r="N249" s="140"/>
      <c r="O249" s="140"/>
      <c r="P249" s="140"/>
      <c r="Q249" s="140"/>
      <c r="R249" s="140"/>
      <c r="S249" s="140"/>
      <c r="T249" s="140"/>
      <c r="U249" s="141"/>
      <c r="V249" s="140"/>
      <c r="W249" s="140"/>
      <c r="X249" s="140"/>
      <c r="Y249" s="140"/>
      <c r="Z249" s="140"/>
      <c r="AA249" s="140"/>
      <c r="AB249" s="142"/>
      <c r="AC249" s="139">
        <v>1</v>
      </c>
      <c r="AD249" s="249">
        <v>45</v>
      </c>
      <c r="AE249" s="140"/>
      <c r="AF249" s="144">
        <v>45</v>
      </c>
    </row>
    <row r="250" spans="1:49" ht="12.75">
      <c r="A250" s="261" t="s">
        <v>187</v>
      </c>
      <c r="B250" s="262"/>
      <c r="C250" s="50"/>
      <c r="D250" s="49">
        <v>27</v>
      </c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140"/>
      <c r="T250" s="140"/>
      <c r="U250" s="140"/>
      <c r="V250" s="140"/>
      <c r="W250" s="140"/>
      <c r="X250" s="140"/>
      <c r="Y250" s="140"/>
      <c r="Z250" s="140"/>
      <c r="AA250" s="140"/>
      <c r="AB250" s="142"/>
      <c r="AC250" s="139">
        <v>1</v>
      </c>
      <c r="AD250" s="249">
        <v>27</v>
      </c>
      <c r="AE250" s="140"/>
      <c r="AF250" s="255">
        <v>27</v>
      </c>
    </row>
    <row r="251" spans="1:49" ht="12.75">
      <c r="A251" s="261" t="s">
        <v>188</v>
      </c>
      <c r="B251" s="262"/>
      <c r="C251" s="50"/>
      <c r="D251" s="49">
        <v>40</v>
      </c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195"/>
      <c r="T251" s="195"/>
      <c r="U251" s="195"/>
      <c r="V251" s="195"/>
      <c r="W251" s="195"/>
      <c r="X251" s="195"/>
      <c r="Y251" s="195"/>
      <c r="Z251" s="195"/>
      <c r="AA251" s="195"/>
      <c r="AB251" s="197"/>
      <c r="AC251" s="139">
        <v>1</v>
      </c>
      <c r="AD251" s="249">
        <v>40</v>
      </c>
      <c r="AE251" s="140"/>
      <c r="AF251" s="255">
        <v>40</v>
      </c>
    </row>
    <row r="252" spans="1:49" ht="12.75">
      <c r="A252" s="259" t="s">
        <v>189</v>
      </c>
      <c r="B252" s="26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1"/>
      <c r="U252" s="141"/>
      <c r="V252" s="140"/>
      <c r="W252" s="141">
        <v>36</v>
      </c>
      <c r="X252" s="140"/>
      <c r="Y252" s="141">
        <v>33</v>
      </c>
      <c r="Z252" s="140"/>
      <c r="AA252" s="140"/>
      <c r="AB252" s="199"/>
      <c r="AC252" s="139">
        <v>2</v>
      </c>
      <c r="AD252" s="249">
        <v>34.5</v>
      </c>
      <c r="AE252" s="140"/>
      <c r="AF252" s="144">
        <v>36</v>
      </c>
    </row>
    <row r="253" spans="1:49" ht="12.75">
      <c r="A253" s="259" t="s">
        <v>190</v>
      </c>
      <c r="B253" s="260"/>
      <c r="C253" s="140"/>
      <c r="D253" s="140"/>
      <c r="E253" s="140"/>
      <c r="F253" s="140"/>
      <c r="G253" s="140"/>
      <c r="H253" s="141"/>
      <c r="I253" s="140"/>
      <c r="J253" s="140"/>
      <c r="K253" s="140"/>
      <c r="L253" s="140"/>
      <c r="M253" s="141"/>
      <c r="N253" s="141"/>
      <c r="O253" s="141"/>
      <c r="P253" s="140"/>
      <c r="Q253" s="141"/>
      <c r="R253" s="141">
        <v>31</v>
      </c>
      <c r="S253" s="140"/>
      <c r="T253" s="140"/>
      <c r="U253" s="141">
        <v>29</v>
      </c>
      <c r="V253" s="140"/>
      <c r="W253" s="140"/>
      <c r="X253" s="140"/>
      <c r="Y253" s="141">
        <v>24</v>
      </c>
      <c r="Z253" s="140"/>
      <c r="AA253" s="140"/>
      <c r="AB253" s="142"/>
      <c r="AC253" s="139">
        <v>3</v>
      </c>
      <c r="AD253" s="249">
        <v>28</v>
      </c>
      <c r="AE253" s="140"/>
      <c r="AF253" s="144">
        <v>31</v>
      </c>
    </row>
    <row r="254" spans="1:49" ht="12.75">
      <c r="A254" s="259" t="s">
        <v>191</v>
      </c>
      <c r="B254" s="26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1"/>
      <c r="U254" s="141"/>
      <c r="V254" s="140"/>
      <c r="W254" s="141"/>
      <c r="X254" s="140"/>
      <c r="Y254" s="141"/>
      <c r="Z254" s="140"/>
      <c r="AA254" s="140"/>
      <c r="AB254" s="199">
        <v>32</v>
      </c>
      <c r="AC254" s="139">
        <v>1</v>
      </c>
      <c r="AD254" s="249">
        <v>32</v>
      </c>
      <c r="AE254" s="140"/>
      <c r="AF254" s="144">
        <v>32</v>
      </c>
    </row>
    <row r="255" spans="1:49" ht="12.75">
      <c r="A255" s="259" t="s">
        <v>192</v>
      </c>
      <c r="B255" s="26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1"/>
      <c r="U255" s="141"/>
      <c r="V255" s="140"/>
      <c r="W255" s="141"/>
      <c r="X255" s="140"/>
      <c r="Y255" s="141"/>
      <c r="Z255" s="140"/>
      <c r="AA255" s="140"/>
      <c r="AB255" s="199">
        <v>45</v>
      </c>
      <c r="AC255" s="139">
        <v>1</v>
      </c>
      <c r="AD255" s="249">
        <v>45</v>
      </c>
      <c r="AE255" s="140"/>
      <c r="AF255" s="144">
        <v>45</v>
      </c>
    </row>
    <row r="256" spans="1:49" ht="12.75">
      <c r="A256" s="259"/>
      <c r="B256" s="26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1"/>
      <c r="U256" s="141"/>
      <c r="V256" s="140"/>
      <c r="W256" s="141"/>
      <c r="X256" s="140"/>
      <c r="Y256" s="141"/>
      <c r="Z256" s="140"/>
      <c r="AA256" s="140"/>
      <c r="AB256" s="199"/>
      <c r="AC256" s="139">
        <v>0</v>
      </c>
      <c r="AD256" s="249" t="s">
        <v>37</v>
      </c>
      <c r="AE256" s="140"/>
      <c r="AF256" s="144">
        <v>0</v>
      </c>
    </row>
    <row r="257" spans="1:49" ht="12.75">
      <c r="A257" s="259"/>
      <c r="B257" s="26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1"/>
      <c r="U257" s="141"/>
      <c r="V257" s="140"/>
      <c r="W257" s="141"/>
      <c r="X257" s="140"/>
      <c r="Y257" s="141"/>
      <c r="Z257" s="140"/>
      <c r="AA257" s="140"/>
      <c r="AB257" s="199"/>
      <c r="AC257" s="139">
        <v>0</v>
      </c>
      <c r="AD257" s="249" t="s">
        <v>37</v>
      </c>
      <c r="AE257" s="140"/>
      <c r="AF257" s="144">
        <v>0</v>
      </c>
    </row>
    <row r="258" spans="1:49" ht="12.75">
      <c r="A258" s="259"/>
      <c r="B258" s="26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1"/>
      <c r="U258" s="141"/>
      <c r="V258" s="140"/>
      <c r="W258" s="141"/>
      <c r="X258" s="140"/>
      <c r="Y258" s="141"/>
      <c r="Z258" s="140"/>
      <c r="AA258" s="140"/>
      <c r="AB258" s="199"/>
      <c r="AC258" s="139">
        <v>0</v>
      </c>
      <c r="AD258" s="249" t="s">
        <v>37</v>
      </c>
      <c r="AE258" s="140"/>
      <c r="AF258" s="144">
        <v>0</v>
      </c>
    </row>
    <row r="259" spans="1:49" ht="12.75">
      <c r="A259" s="259"/>
      <c r="B259" s="26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1"/>
      <c r="U259" s="141"/>
      <c r="V259" s="140"/>
      <c r="W259" s="141"/>
      <c r="X259" s="140"/>
      <c r="Y259" s="141"/>
      <c r="Z259" s="140"/>
      <c r="AA259" s="140"/>
      <c r="AB259" s="199"/>
      <c r="AC259" s="139">
        <v>0</v>
      </c>
      <c r="AD259" s="249" t="s">
        <v>37</v>
      </c>
      <c r="AE259" s="140"/>
      <c r="AF259" s="144">
        <v>0</v>
      </c>
    </row>
    <row r="260" spans="1:49" ht="12.75">
      <c r="A260" s="259"/>
      <c r="B260" s="26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1"/>
      <c r="U260" s="141"/>
      <c r="V260" s="140"/>
      <c r="W260" s="141"/>
      <c r="X260" s="140"/>
      <c r="Y260" s="141"/>
      <c r="Z260" s="140"/>
      <c r="AA260" s="140"/>
      <c r="AB260" s="199"/>
      <c r="AC260" s="139">
        <v>0</v>
      </c>
      <c r="AD260" s="249" t="s">
        <v>37</v>
      </c>
      <c r="AE260" s="140"/>
      <c r="AF260" s="144">
        <v>0</v>
      </c>
    </row>
    <row r="261" spans="1:49" ht="12.75">
      <c r="A261" s="259"/>
      <c r="B261" s="26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1"/>
      <c r="U261" s="141"/>
      <c r="V261" s="140"/>
      <c r="W261" s="141"/>
      <c r="X261" s="140"/>
      <c r="Y261" s="141"/>
      <c r="Z261" s="140"/>
      <c r="AA261" s="140"/>
      <c r="AB261" s="199"/>
      <c r="AC261" s="139">
        <v>0</v>
      </c>
      <c r="AD261" s="249" t="s">
        <v>37</v>
      </c>
      <c r="AE261" s="140"/>
      <c r="AF261" s="144">
        <v>0</v>
      </c>
    </row>
    <row r="262" spans="1:49" ht="13.5" thickBot="1">
      <c r="A262" s="263"/>
      <c r="B262" s="264"/>
      <c r="C262" s="265"/>
      <c r="D262" s="265"/>
      <c r="E262" s="265"/>
      <c r="F262" s="265"/>
      <c r="G262" s="265"/>
      <c r="H262" s="265"/>
      <c r="I262" s="265"/>
      <c r="J262" s="265"/>
      <c r="K262" s="265"/>
      <c r="L262" s="265"/>
      <c r="M262" s="265"/>
      <c r="N262" s="265"/>
      <c r="O262" s="265"/>
      <c r="P262" s="265"/>
      <c r="Q262" s="265"/>
      <c r="R262" s="265"/>
      <c r="S262" s="265"/>
      <c r="T262" s="266"/>
      <c r="U262" s="266"/>
      <c r="V262" s="265"/>
      <c r="W262" s="266"/>
      <c r="X262" s="265"/>
      <c r="Y262" s="265"/>
      <c r="Z262" s="265"/>
      <c r="AA262" s="140"/>
      <c r="AB262" s="199"/>
      <c r="AC262" s="267">
        <v>0</v>
      </c>
      <c r="AD262" s="268" t="s">
        <v>37</v>
      </c>
      <c r="AE262" s="265"/>
      <c r="AF262" s="269">
        <v>0</v>
      </c>
      <c r="AG262" s="270"/>
      <c r="AW262" s="150" t="s">
        <v>193</v>
      </c>
    </row>
    <row r="263" spans="1:49" ht="12.75">
      <c r="A263" s="175"/>
      <c r="B263" s="175"/>
      <c r="C263" s="175"/>
      <c r="D263" s="175"/>
      <c r="E263" s="175"/>
      <c r="F263" s="175"/>
      <c r="G263" s="175"/>
      <c r="H263" s="175"/>
      <c r="I263" s="175"/>
      <c r="J263" s="175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  <c r="X263" s="175"/>
      <c r="Y263" s="175"/>
      <c r="Z263" s="175"/>
      <c r="AA263" s="175"/>
      <c r="AB263" s="271"/>
      <c r="AC263" s="175"/>
      <c r="AD263" s="175"/>
      <c r="AE263" s="175"/>
      <c r="AF263" s="175"/>
    </row>
    <row r="264" spans="1:49" ht="12.75">
      <c r="A264" s="175"/>
      <c r="B264" s="175"/>
      <c r="C264" s="175"/>
      <c r="D264" s="175"/>
      <c r="E264" s="175"/>
      <c r="F264" s="175"/>
      <c r="G264" s="175"/>
      <c r="H264" s="175"/>
      <c r="I264" s="175"/>
      <c r="J264" s="175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  <c r="X264" s="175"/>
      <c r="Y264" s="175"/>
      <c r="Z264" s="175"/>
      <c r="AA264" s="175"/>
      <c r="AB264" s="271"/>
      <c r="AC264" s="175"/>
      <c r="AD264" s="175"/>
      <c r="AE264" s="175"/>
      <c r="AF264" s="175"/>
    </row>
    <row r="265" spans="1:49" ht="12.75">
      <c r="A265" s="175"/>
      <c r="B265" s="175"/>
      <c r="C265" s="175"/>
      <c r="D265" s="175"/>
      <c r="E265" s="175"/>
      <c r="F265" s="175"/>
      <c r="G265" s="175"/>
      <c r="H265" s="175"/>
      <c r="I265" s="175"/>
      <c r="J265" s="175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  <c r="X265" s="175"/>
      <c r="Y265" s="175"/>
      <c r="Z265" s="175"/>
      <c r="AA265" s="175"/>
      <c r="AB265" s="271"/>
      <c r="AC265" s="175"/>
      <c r="AD265" s="175"/>
      <c r="AE265" s="175"/>
      <c r="AF265" s="175"/>
    </row>
    <row r="266" spans="1:49" ht="12.75">
      <c r="A266" s="175"/>
      <c r="B266" s="175"/>
      <c r="C266" s="175"/>
      <c r="D266" s="175"/>
      <c r="E266" s="175"/>
      <c r="F266" s="175"/>
      <c r="G266" s="175"/>
      <c r="H266" s="175"/>
      <c r="I266" s="175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  <c r="Y266" s="175"/>
      <c r="Z266" s="175"/>
      <c r="AA266" s="175"/>
      <c r="AB266" s="271"/>
      <c r="AC266" s="175"/>
      <c r="AD266" s="175"/>
      <c r="AE266" s="175"/>
      <c r="AF266" s="175"/>
    </row>
    <row r="267" spans="1:49" ht="12.75">
      <c r="A267" s="175"/>
      <c r="B267" s="175"/>
      <c r="C267" s="175"/>
      <c r="D267" s="175"/>
      <c r="E267" s="175"/>
      <c r="F267" s="175"/>
      <c r="G267" s="175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271"/>
      <c r="AC267" s="175"/>
      <c r="AD267" s="175"/>
      <c r="AE267" s="175"/>
      <c r="AF267" s="175"/>
    </row>
    <row r="268" spans="1:49" ht="12.75">
      <c r="A268" s="175"/>
      <c r="B268" s="175"/>
      <c r="C268" s="175"/>
      <c r="D268" s="175"/>
      <c r="E268" s="175"/>
      <c r="F268" s="175"/>
      <c r="G268" s="175"/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271"/>
      <c r="AC268" s="175"/>
      <c r="AD268" s="175"/>
      <c r="AE268" s="175"/>
      <c r="AF268" s="175"/>
    </row>
    <row r="269" spans="1:49" ht="12.75">
      <c r="A269" s="175"/>
      <c r="B269" s="175"/>
      <c r="C269" s="175"/>
      <c r="D269" s="175"/>
      <c r="E269" s="175"/>
      <c r="F269" s="175"/>
      <c r="G269" s="175"/>
      <c r="H269" s="175"/>
      <c r="I269" s="175"/>
      <c r="J269" s="175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  <c r="X269" s="175"/>
      <c r="Y269" s="175"/>
      <c r="Z269" s="175"/>
      <c r="AA269" s="175"/>
      <c r="AB269" s="271"/>
      <c r="AC269" s="175"/>
      <c r="AD269" s="175"/>
      <c r="AE269" s="175"/>
      <c r="AF269" s="175"/>
    </row>
    <row r="270" spans="1:49" ht="12.75">
      <c r="A270" s="175"/>
      <c r="B270" s="175"/>
      <c r="C270" s="175"/>
      <c r="D270" s="175"/>
      <c r="E270" s="175"/>
      <c r="F270" s="175"/>
      <c r="G270" s="175"/>
      <c r="H270" s="175"/>
      <c r="I270" s="175"/>
      <c r="J270" s="175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  <c r="X270" s="175"/>
      <c r="Y270" s="175"/>
      <c r="Z270" s="175"/>
      <c r="AA270" s="175"/>
      <c r="AB270" s="271"/>
      <c r="AC270" s="175"/>
      <c r="AD270" s="175"/>
      <c r="AE270" s="175"/>
      <c r="AF270" s="175"/>
    </row>
    <row r="271" spans="1:49" ht="12.75">
      <c r="AB271" s="272"/>
    </row>
    <row r="272" spans="1:49" ht="12.75">
      <c r="AB272" s="272"/>
    </row>
    <row r="273" spans="28:28" ht="12.75">
      <c r="AB273" s="272"/>
    </row>
    <row r="274" spans="28:28" ht="12.75">
      <c r="AB274" s="272"/>
    </row>
    <row r="275" spans="28:28" ht="12.75">
      <c r="AB275" s="272"/>
    </row>
    <row r="276" spans="28:28" ht="12.75">
      <c r="AB276" s="272"/>
    </row>
    <row r="277" spans="28:28" ht="12.75">
      <c r="AB277" s="272"/>
    </row>
    <row r="278" spans="28:28" ht="12.75">
      <c r="AB278" s="272"/>
    </row>
    <row r="279" spans="28:28" ht="12.75">
      <c r="AB279" s="272"/>
    </row>
    <row r="280" spans="28:28" ht="12.75">
      <c r="AB280" s="272"/>
    </row>
    <row r="281" spans="28:28" ht="12.75">
      <c r="AB281" s="272"/>
    </row>
    <row r="282" spans="28:28" ht="12.75">
      <c r="AB282" s="272"/>
    </row>
    <row r="283" spans="28:28" ht="12.75">
      <c r="AB283" s="272"/>
    </row>
    <row r="284" spans="28:28" ht="12.75">
      <c r="AB284" s="272"/>
    </row>
    <row r="285" spans="28:28" ht="12.75">
      <c r="AB285" s="272"/>
    </row>
    <row r="286" spans="28:28" ht="12.75">
      <c r="AB286" s="272"/>
    </row>
    <row r="287" spans="28:28" ht="12.75">
      <c r="AB287" s="272"/>
    </row>
    <row r="288" spans="28:28" ht="12.75">
      <c r="AB288" s="272"/>
    </row>
    <row r="289" spans="28:28" ht="12.75">
      <c r="AB289" s="272"/>
    </row>
    <row r="290" spans="28:28" ht="12.75">
      <c r="AB290" s="272"/>
    </row>
    <row r="291" spans="28:28" ht="12.75">
      <c r="AB291" s="272"/>
    </row>
    <row r="292" spans="28:28" ht="12.75">
      <c r="AB292" s="272"/>
    </row>
    <row r="293" spans="28:28" ht="12.75">
      <c r="AB293" s="272"/>
    </row>
    <row r="294" spans="28:28" ht="12.75">
      <c r="AB294" s="272"/>
    </row>
    <row r="295" spans="28:28" ht="12.75">
      <c r="AB295" s="272"/>
    </row>
    <row r="296" spans="28:28" ht="12.75">
      <c r="AB296" s="272"/>
    </row>
    <row r="297" spans="28:28" ht="12.75">
      <c r="AB297" s="272"/>
    </row>
    <row r="298" spans="28:28" ht="12.75">
      <c r="AB298" s="272"/>
    </row>
    <row r="299" spans="28:28" ht="12.75">
      <c r="AB299" s="272"/>
    </row>
    <row r="300" spans="28:28" ht="12.75">
      <c r="AB300" s="272"/>
    </row>
    <row r="301" spans="28:28" ht="12.75">
      <c r="AB301" s="272"/>
    </row>
    <row r="302" spans="28:28" ht="12.75">
      <c r="AB302" s="272"/>
    </row>
    <row r="303" spans="28:28" ht="12.75">
      <c r="AB303" s="272"/>
    </row>
    <row r="304" spans="28:28" ht="12.75">
      <c r="AB304" s="272"/>
    </row>
    <row r="305" spans="28:28" ht="12.75">
      <c r="AB305" s="272"/>
    </row>
    <row r="306" spans="28:28" ht="12.75">
      <c r="AB306" s="272"/>
    </row>
    <row r="307" spans="28:28" ht="12.75">
      <c r="AB307" s="272"/>
    </row>
    <row r="308" spans="28:28" ht="12.75">
      <c r="AB308" s="272"/>
    </row>
    <row r="309" spans="28:28" ht="12.75">
      <c r="AB309" s="272"/>
    </row>
    <row r="310" spans="28:28" ht="12.75">
      <c r="AB310" s="272"/>
    </row>
    <row r="311" spans="28:28" ht="12.75">
      <c r="AB311" s="272"/>
    </row>
    <row r="312" spans="28:28" ht="12.75">
      <c r="AB312" s="272"/>
    </row>
    <row r="313" spans="28:28" ht="12.75">
      <c r="AB313" s="272"/>
    </row>
    <row r="314" spans="28:28" ht="12.75">
      <c r="AB314" s="272"/>
    </row>
    <row r="315" spans="28:28" ht="12.75">
      <c r="AB315" s="272"/>
    </row>
    <row r="316" spans="28:28" ht="12.75">
      <c r="AB316" s="272"/>
    </row>
    <row r="317" spans="28:28" ht="12.75">
      <c r="AB317" s="272"/>
    </row>
    <row r="318" spans="28:28" ht="12.75">
      <c r="AB318" s="272"/>
    </row>
    <row r="319" spans="28:28" ht="12.75">
      <c r="AB319" s="272"/>
    </row>
    <row r="320" spans="28:28" ht="12.75">
      <c r="AB320" s="272"/>
    </row>
    <row r="321" spans="28:28" ht="12.75">
      <c r="AB321" s="272"/>
    </row>
    <row r="322" spans="28:28" ht="12.75">
      <c r="AB322" s="272"/>
    </row>
    <row r="323" spans="28:28" ht="12.75">
      <c r="AB323" s="272"/>
    </row>
    <row r="324" spans="28:28" ht="12.75">
      <c r="AB324" s="272"/>
    </row>
    <row r="325" spans="28:28" ht="12.75">
      <c r="AB325" s="272"/>
    </row>
    <row r="326" spans="28:28" ht="12.75">
      <c r="AB326" s="272"/>
    </row>
    <row r="327" spans="28:28" ht="12.75">
      <c r="AB327" s="272"/>
    </row>
    <row r="328" spans="28:28" ht="12.75">
      <c r="AB328" s="272"/>
    </row>
    <row r="329" spans="28:28" ht="12.75">
      <c r="AB329" s="272"/>
    </row>
    <row r="330" spans="28:28" ht="12.75">
      <c r="AB330" s="272"/>
    </row>
    <row r="331" spans="28:28" ht="12.75">
      <c r="AB331" s="272"/>
    </row>
    <row r="332" spans="28:28" ht="12.75">
      <c r="AB332" s="272"/>
    </row>
    <row r="333" spans="28:28" ht="12.75">
      <c r="AB333" s="272"/>
    </row>
    <row r="334" spans="28:28" ht="12.75">
      <c r="AB334" s="272"/>
    </row>
    <row r="335" spans="28:28" ht="12.75">
      <c r="AB335" s="272"/>
    </row>
    <row r="336" spans="28:28" ht="12.75">
      <c r="AB336" s="272"/>
    </row>
    <row r="337" spans="28:28" ht="12.75">
      <c r="AB337" s="272"/>
    </row>
    <row r="338" spans="28:28" ht="12.75">
      <c r="AB338" s="272"/>
    </row>
    <row r="339" spans="28:28" ht="12.75">
      <c r="AB339" s="272"/>
    </row>
    <row r="340" spans="28:28" ht="12.75">
      <c r="AB340" s="272"/>
    </row>
    <row r="341" spans="28:28" ht="12.75">
      <c r="AB341" s="272"/>
    </row>
    <row r="342" spans="28:28" ht="12.75">
      <c r="AB342" s="272"/>
    </row>
    <row r="343" spans="28:28" ht="12.75">
      <c r="AB343" s="272"/>
    </row>
    <row r="344" spans="28:28" ht="12.75">
      <c r="AB344" s="272"/>
    </row>
    <row r="345" spans="28:28" ht="12.75">
      <c r="AB345" s="272"/>
    </row>
    <row r="346" spans="28:28" ht="12.75">
      <c r="AB346" s="272"/>
    </row>
    <row r="347" spans="28:28" ht="12.75">
      <c r="AB347" s="272"/>
    </row>
    <row r="348" spans="28:28" ht="12.75">
      <c r="AB348" s="272"/>
    </row>
    <row r="349" spans="28:28" ht="12.75">
      <c r="AB349" s="272"/>
    </row>
    <row r="350" spans="28:28" ht="12.75">
      <c r="AB350" s="272"/>
    </row>
    <row r="351" spans="28:28" ht="12.75">
      <c r="AB351" s="272"/>
    </row>
    <row r="352" spans="28:28" ht="12.75">
      <c r="AB352" s="272"/>
    </row>
    <row r="353" spans="28:28" ht="12.75">
      <c r="AB353" s="272"/>
    </row>
    <row r="354" spans="28:28" ht="12.75">
      <c r="AB354" s="272"/>
    </row>
    <row r="355" spans="28:28" ht="12.75">
      <c r="AB355" s="272"/>
    </row>
    <row r="356" spans="28:28" ht="12.75">
      <c r="AB356" s="272"/>
    </row>
    <row r="357" spans="28:28" ht="12.75">
      <c r="AB357" s="272"/>
    </row>
    <row r="358" spans="28:28" ht="12.75">
      <c r="AB358" s="272"/>
    </row>
    <row r="359" spans="28:28" ht="12.75">
      <c r="AB359" s="272"/>
    </row>
    <row r="360" spans="28:28" ht="12.75">
      <c r="AB360" s="272"/>
    </row>
    <row r="361" spans="28:28" ht="12.75">
      <c r="AB361" s="272"/>
    </row>
    <row r="362" spans="28:28" ht="12.75">
      <c r="AB362" s="272"/>
    </row>
    <row r="363" spans="28:28" ht="12.75">
      <c r="AB363" s="272"/>
    </row>
    <row r="364" spans="28:28" ht="12.75">
      <c r="AB364" s="272"/>
    </row>
    <row r="365" spans="28:28" ht="12.75">
      <c r="AB365" s="272"/>
    </row>
    <row r="366" spans="28:28" ht="12.75">
      <c r="AB366" s="272"/>
    </row>
    <row r="367" spans="28:28" ht="12.75">
      <c r="AB367" s="272"/>
    </row>
    <row r="368" spans="28:28" ht="12.75">
      <c r="AB368" s="272"/>
    </row>
    <row r="369" spans="28:28" ht="12.75">
      <c r="AB369" s="272"/>
    </row>
    <row r="370" spans="28:28" ht="12.75">
      <c r="AB370" s="272"/>
    </row>
    <row r="371" spans="28:28" ht="12.75">
      <c r="AB371" s="272"/>
    </row>
    <row r="372" spans="28:28" ht="12.75">
      <c r="AB372" s="272"/>
    </row>
    <row r="373" spans="28:28" ht="12.75">
      <c r="AB373" s="272"/>
    </row>
    <row r="374" spans="28:28" ht="12.75">
      <c r="AB374" s="272"/>
    </row>
    <row r="375" spans="28:28" ht="12.75">
      <c r="AB375" s="272"/>
    </row>
    <row r="376" spans="28:28" ht="12.75">
      <c r="AB376" s="272"/>
    </row>
    <row r="377" spans="28:28" ht="12.75">
      <c r="AB377" s="272"/>
    </row>
    <row r="378" spans="28:28" ht="12.75">
      <c r="AB378" s="272"/>
    </row>
    <row r="379" spans="28:28" ht="12.75">
      <c r="AB379" s="272"/>
    </row>
    <row r="380" spans="28:28" ht="12.75">
      <c r="AB380" s="272"/>
    </row>
    <row r="381" spans="28:28" ht="12.75">
      <c r="AB381" s="272"/>
    </row>
    <row r="382" spans="28:28" ht="12.75">
      <c r="AB382" s="272"/>
    </row>
    <row r="383" spans="28:28" ht="12.75">
      <c r="AB383" s="272"/>
    </row>
    <row r="384" spans="28:28" ht="12.75">
      <c r="AB384" s="272"/>
    </row>
    <row r="385" spans="28:28" ht="12.75">
      <c r="AB385" s="272"/>
    </row>
    <row r="386" spans="28:28" ht="12.75">
      <c r="AB386" s="272"/>
    </row>
    <row r="387" spans="28:28" ht="12.75">
      <c r="AB387" s="272"/>
    </row>
    <row r="388" spans="28:28" ht="12.75">
      <c r="AB388" s="272"/>
    </row>
    <row r="389" spans="28:28" ht="12.75">
      <c r="AB389" s="272"/>
    </row>
    <row r="390" spans="28:28" ht="12.75">
      <c r="AB390" s="272"/>
    </row>
    <row r="391" spans="28:28" ht="12.75">
      <c r="AB391" s="272"/>
    </row>
    <row r="392" spans="28:28" ht="12.75">
      <c r="AB392" s="272"/>
    </row>
    <row r="393" spans="28:28" ht="12.75">
      <c r="AB393" s="272"/>
    </row>
    <row r="394" spans="28:28" ht="12.75">
      <c r="AB394" s="272"/>
    </row>
    <row r="395" spans="28:28" ht="12.75">
      <c r="AB395" s="272"/>
    </row>
    <row r="396" spans="28:28" ht="12.75">
      <c r="AB396" s="272"/>
    </row>
    <row r="397" spans="28:28" ht="12.75">
      <c r="AB397" s="272"/>
    </row>
    <row r="398" spans="28:28" ht="12.75">
      <c r="AB398" s="272"/>
    </row>
    <row r="399" spans="28:28" ht="12.75">
      <c r="AB399" s="272"/>
    </row>
    <row r="400" spans="28:28" ht="12.75">
      <c r="AB400" s="272"/>
    </row>
    <row r="401" spans="28:28" ht="12.75">
      <c r="AB401" s="272"/>
    </row>
    <row r="402" spans="28:28" ht="12.75">
      <c r="AB402" s="272"/>
    </row>
    <row r="403" spans="28:28" ht="12.75">
      <c r="AB403" s="272"/>
    </row>
    <row r="404" spans="28:28" ht="12.75">
      <c r="AB404" s="272"/>
    </row>
    <row r="405" spans="28:28" ht="12.75">
      <c r="AB405" s="272"/>
    </row>
    <row r="406" spans="28:28" ht="12.75">
      <c r="AB406" s="272"/>
    </row>
    <row r="407" spans="28:28" ht="12.75">
      <c r="AB407" s="272"/>
    </row>
    <row r="408" spans="28:28" ht="12.75">
      <c r="AB408" s="272"/>
    </row>
    <row r="409" spans="28:28" ht="12.75">
      <c r="AB409" s="272"/>
    </row>
    <row r="410" spans="28:28" ht="12.75">
      <c r="AB410" s="272"/>
    </row>
    <row r="411" spans="28:28" ht="12.75">
      <c r="AB411" s="272"/>
    </row>
    <row r="412" spans="28:28" ht="12.75">
      <c r="AB412" s="272"/>
    </row>
    <row r="413" spans="28:28" ht="12.75">
      <c r="AB413" s="272"/>
    </row>
    <row r="414" spans="28:28" ht="12.75">
      <c r="AB414" s="272"/>
    </row>
    <row r="415" spans="28:28" ht="12.75">
      <c r="AB415" s="272"/>
    </row>
    <row r="416" spans="28:28" ht="12.75">
      <c r="AB416" s="272"/>
    </row>
    <row r="417" spans="28:28" ht="12.75">
      <c r="AB417" s="272"/>
    </row>
    <row r="418" spans="28:28" ht="12.75">
      <c r="AB418" s="272"/>
    </row>
    <row r="419" spans="28:28" ht="12.75">
      <c r="AB419" s="272"/>
    </row>
    <row r="420" spans="28:28" ht="12.75">
      <c r="AB420" s="272"/>
    </row>
    <row r="421" spans="28:28" ht="12.75">
      <c r="AB421" s="272"/>
    </row>
    <row r="422" spans="28:28" ht="12.75">
      <c r="AB422" s="272"/>
    </row>
    <row r="423" spans="28:28" ht="12.75">
      <c r="AB423" s="272"/>
    </row>
    <row r="424" spans="28:28" ht="12.75">
      <c r="AB424" s="272"/>
    </row>
    <row r="425" spans="28:28" ht="12.75">
      <c r="AB425" s="272"/>
    </row>
    <row r="426" spans="28:28" ht="12.75">
      <c r="AB426" s="272"/>
    </row>
    <row r="427" spans="28:28" ht="12.75">
      <c r="AB427" s="272"/>
    </row>
    <row r="428" spans="28:28" ht="12.75">
      <c r="AB428" s="272"/>
    </row>
    <row r="429" spans="28:28" ht="12.75">
      <c r="AB429" s="272"/>
    </row>
    <row r="430" spans="28:28" ht="12.75">
      <c r="AB430" s="272"/>
    </row>
    <row r="431" spans="28:28" ht="12.75">
      <c r="AB431" s="272"/>
    </row>
    <row r="432" spans="28:28" ht="12.75">
      <c r="AB432" s="272"/>
    </row>
    <row r="433" spans="28:28" ht="12.75">
      <c r="AB433" s="272"/>
    </row>
    <row r="434" spans="28:28" ht="12.75">
      <c r="AB434" s="272"/>
    </row>
    <row r="435" spans="28:28" ht="12.75">
      <c r="AB435" s="272"/>
    </row>
    <row r="436" spans="28:28" ht="12.75">
      <c r="AB436" s="272"/>
    </row>
    <row r="437" spans="28:28" ht="12.75">
      <c r="AB437" s="272"/>
    </row>
    <row r="438" spans="28:28" ht="12.75">
      <c r="AB438" s="272"/>
    </row>
    <row r="439" spans="28:28" ht="12.75">
      <c r="AB439" s="272"/>
    </row>
    <row r="440" spans="28:28" ht="12.75">
      <c r="AB440" s="272"/>
    </row>
    <row r="441" spans="28:28" ht="12.75">
      <c r="AB441" s="272"/>
    </row>
    <row r="442" spans="28:28" ht="12.75">
      <c r="AB442" s="272"/>
    </row>
    <row r="443" spans="28:28" ht="12.75">
      <c r="AB443" s="272"/>
    </row>
    <row r="444" spans="28:28" ht="12.75">
      <c r="AB444" s="272"/>
    </row>
    <row r="445" spans="28:28" ht="12.75">
      <c r="AB445" s="272"/>
    </row>
    <row r="446" spans="28:28" ht="12.75">
      <c r="AB446" s="272"/>
    </row>
    <row r="447" spans="28:28" ht="12.75">
      <c r="AB447" s="272"/>
    </row>
    <row r="448" spans="28:28" ht="12.75">
      <c r="AB448" s="272"/>
    </row>
    <row r="449" spans="28:28" ht="12.75">
      <c r="AB449" s="272"/>
    </row>
    <row r="450" spans="28:28" ht="12.75">
      <c r="AB450" s="272"/>
    </row>
    <row r="451" spans="28:28" ht="12.75">
      <c r="AB451" s="272"/>
    </row>
    <row r="452" spans="28:28" ht="12.75">
      <c r="AB452" s="272"/>
    </row>
    <row r="453" spans="28:28" ht="12.75">
      <c r="AB453" s="272"/>
    </row>
    <row r="454" spans="28:28" ht="12.75">
      <c r="AB454" s="272"/>
    </row>
    <row r="455" spans="28:28" ht="12.75">
      <c r="AB455" s="272"/>
    </row>
    <row r="456" spans="28:28" ht="12.75">
      <c r="AB456" s="272"/>
    </row>
    <row r="457" spans="28:28" ht="12.75">
      <c r="AB457" s="272"/>
    </row>
    <row r="458" spans="28:28" ht="12.75">
      <c r="AB458" s="272"/>
    </row>
    <row r="459" spans="28:28" ht="12.75">
      <c r="AB459" s="272"/>
    </row>
    <row r="460" spans="28:28" ht="12.75">
      <c r="AB460" s="272"/>
    </row>
    <row r="461" spans="28:28" ht="12.75">
      <c r="AB461" s="272"/>
    </row>
    <row r="462" spans="28:28" ht="12.75">
      <c r="AB462" s="272"/>
    </row>
    <row r="463" spans="28:28" ht="12.75">
      <c r="AB463" s="272"/>
    </row>
    <row r="464" spans="28:28" ht="12.75">
      <c r="AB464" s="272"/>
    </row>
    <row r="465" spans="28:28" ht="12.75">
      <c r="AB465" s="272"/>
    </row>
    <row r="466" spans="28:28" ht="12.75">
      <c r="AB466" s="272"/>
    </row>
    <row r="467" spans="28:28" ht="12.75">
      <c r="AB467" s="272"/>
    </row>
    <row r="468" spans="28:28" ht="12.75">
      <c r="AB468" s="272"/>
    </row>
    <row r="469" spans="28:28" ht="12.75">
      <c r="AB469" s="272"/>
    </row>
    <row r="470" spans="28:28" ht="12.75">
      <c r="AB470" s="272"/>
    </row>
    <row r="471" spans="28:28" ht="12.75">
      <c r="AB471" s="272"/>
    </row>
    <row r="472" spans="28:28" ht="12.75">
      <c r="AB472" s="272"/>
    </row>
    <row r="473" spans="28:28" ht="12.75">
      <c r="AB473" s="272"/>
    </row>
    <row r="474" spans="28:28" ht="12.75">
      <c r="AB474" s="272"/>
    </row>
    <row r="475" spans="28:28" ht="12.75">
      <c r="AB475" s="272"/>
    </row>
    <row r="476" spans="28:28" ht="12.75">
      <c r="AB476" s="272"/>
    </row>
    <row r="477" spans="28:28" ht="12.75">
      <c r="AB477" s="272"/>
    </row>
    <row r="478" spans="28:28" ht="12.75">
      <c r="AB478" s="272"/>
    </row>
    <row r="479" spans="28:28" ht="12.75">
      <c r="AB479" s="272"/>
    </row>
    <row r="480" spans="28:28" ht="12.75">
      <c r="AB480" s="272"/>
    </row>
    <row r="481" spans="28:28" ht="12.75">
      <c r="AB481" s="272"/>
    </row>
    <row r="482" spans="28:28" ht="12.75">
      <c r="AB482" s="272"/>
    </row>
    <row r="483" spans="28:28" ht="12.75">
      <c r="AB483" s="272"/>
    </row>
    <row r="484" spans="28:28" ht="12.75">
      <c r="AB484" s="272"/>
    </row>
    <row r="485" spans="28:28" ht="12.75">
      <c r="AB485" s="272"/>
    </row>
    <row r="486" spans="28:28" ht="12.75">
      <c r="AB486" s="272"/>
    </row>
    <row r="487" spans="28:28" ht="12.75">
      <c r="AB487" s="272"/>
    </row>
    <row r="488" spans="28:28" ht="12.75">
      <c r="AB488" s="272"/>
    </row>
    <row r="489" spans="28:28" ht="12.75">
      <c r="AB489" s="272"/>
    </row>
    <row r="490" spans="28:28" ht="12.75">
      <c r="AB490" s="272"/>
    </row>
    <row r="491" spans="28:28" ht="12.75">
      <c r="AB491" s="272"/>
    </row>
    <row r="492" spans="28:28" ht="12.75">
      <c r="AB492" s="272"/>
    </row>
    <row r="493" spans="28:28" ht="12.75">
      <c r="AB493" s="272"/>
    </row>
    <row r="494" spans="28:28" ht="12.75">
      <c r="AB494" s="272"/>
    </row>
    <row r="495" spans="28:28" ht="12.75">
      <c r="AB495" s="272"/>
    </row>
    <row r="496" spans="28:28" ht="12.75">
      <c r="AB496" s="272"/>
    </row>
    <row r="497" spans="28:28" ht="12.75">
      <c r="AB497" s="272"/>
    </row>
    <row r="498" spans="28:28" ht="12.75">
      <c r="AB498" s="272"/>
    </row>
    <row r="499" spans="28:28" ht="12.75">
      <c r="AB499" s="272"/>
    </row>
    <row r="500" spans="28:28" ht="12.75">
      <c r="AB500" s="272"/>
    </row>
    <row r="501" spans="28:28" ht="12.75">
      <c r="AB501" s="272"/>
    </row>
    <row r="502" spans="28:28" ht="12.75">
      <c r="AB502" s="272"/>
    </row>
    <row r="503" spans="28:28" ht="12.75">
      <c r="AB503" s="272"/>
    </row>
    <row r="504" spans="28:28" ht="12.75">
      <c r="AB504" s="272"/>
    </row>
    <row r="505" spans="28:28" ht="12.75">
      <c r="AB505" s="272"/>
    </row>
    <row r="506" spans="28:28" ht="12.75">
      <c r="AB506" s="272"/>
    </row>
    <row r="507" spans="28:28" ht="12.75">
      <c r="AB507" s="272"/>
    </row>
    <row r="508" spans="28:28" ht="12.75">
      <c r="AB508" s="272"/>
    </row>
    <row r="509" spans="28:28" ht="12.75">
      <c r="AB509" s="272"/>
    </row>
    <row r="510" spans="28:28" ht="12.75">
      <c r="AB510" s="272"/>
    </row>
    <row r="511" spans="28:28" ht="12.75">
      <c r="AB511" s="272"/>
    </row>
    <row r="512" spans="28:28" ht="12.75">
      <c r="AB512" s="272"/>
    </row>
    <row r="513" spans="28:28" ht="12.75">
      <c r="AB513" s="272"/>
    </row>
    <row r="514" spans="28:28" ht="12.75">
      <c r="AB514" s="272"/>
    </row>
    <row r="515" spans="28:28" ht="12.75">
      <c r="AB515" s="272"/>
    </row>
    <row r="516" spans="28:28" ht="12.75">
      <c r="AB516" s="272"/>
    </row>
    <row r="517" spans="28:28" ht="12.75">
      <c r="AB517" s="272"/>
    </row>
    <row r="518" spans="28:28" ht="12.75">
      <c r="AB518" s="272"/>
    </row>
    <row r="519" spans="28:28" ht="12.75">
      <c r="AB519" s="272"/>
    </row>
    <row r="520" spans="28:28" ht="12.75">
      <c r="AB520" s="272"/>
    </row>
    <row r="521" spans="28:28" ht="12.75">
      <c r="AB521" s="272"/>
    </row>
    <row r="522" spans="28:28" ht="12.75">
      <c r="AB522" s="272"/>
    </row>
    <row r="523" spans="28:28" ht="12.75">
      <c r="AB523" s="272"/>
    </row>
    <row r="524" spans="28:28" ht="12.75">
      <c r="AB524" s="272"/>
    </row>
    <row r="525" spans="28:28" ht="12.75">
      <c r="AB525" s="272"/>
    </row>
    <row r="526" spans="28:28" ht="12.75">
      <c r="AB526" s="272"/>
    </row>
    <row r="527" spans="28:28" ht="12.75">
      <c r="AB527" s="272"/>
    </row>
    <row r="528" spans="28:28" ht="12.75">
      <c r="AB528" s="272"/>
    </row>
    <row r="529" spans="28:28" ht="12.75">
      <c r="AB529" s="272"/>
    </row>
    <row r="530" spans="28:28" ht="12.75">
      <c r="AB530" s="272"/>
    </row>
    <row r="531" spans="28:28" ht="12.75">
      <c r="AB531" s="272"/>
    </row>
    <row r="532" spans="28:28" ht="12.75">
      <c r="AB532" s="272"/>
    </row>
    <row r="533" spans="28:28" ht="12.75">
      <c r="AB533" s="272"/>
    </row>
    <row r="534" spans="28:28" ht="12.75">
      <c r="AB534" s="272"/>
    </row>
    <row r="535" spans="28:28" ht="12.75">
      <c r="AB535" s="272"/>
    </row>
    <row r="536" spans="28:28" ht="12.75">
      <c r="AB536" s="272"/>
    </row>
    <row r="537" spans="28:28" ht="12.75">
      <c r="AB537" s="272"/>
    </row>
    <row r="538" spans="28:28" ht="12.75">
      <c r="AB538" s="272"/>
    </row>
    <row r="539" spans="28:28" ht="12.75">
      <c r="AB539" s="272"/>
    </row>
    <row r="540" spans="28:28" ht="12.75">
      <c r="AB540" s="272"/>
    </row>
    <row r="541" spans="28:28" ht="12.75">
      <c r="AB541" s="272"/>
    </row>
    <row r="542" spans="28:28" ht="12.75">
      <c r="AB542" s="272"/>
    </row>
    <row r="543" spans="28:28" ht="12.75">
      <c r="AB543" s="272"/>
    </row>
    <row r="544" spans="28:28" ht="12.75">
      <c r="AB544" s="272"/>
    </row>
    <row r="545" spans="28:28" ht="12.75">
      <c r="AB545" s="272"/>
    </row>
    <row r="546" spans="28:28" ht="12.75">
      <c r="AB546" s="272"/>
    </row>
    <row r="547" spans="28:28" ht="12.75">
      <c r="AB547" s="272"/>
    </row>
    <row r="548" spans="28:28" ht="12.75">
      <c r="AB548" s="272"/>
    </row>
    <row r="549" spans="28:28" ht="12.75">
      <c r="AB549" s="272"/>
    </row>
    <row r="550" spans="28:28" ht="12.75">
      <c r="AB550" s="272"/>
    </row>
    <row r="551" spans="28:28" ht="12.75">
      <c r="AB551" s="272"/>
    </row>
    <row r="552" spans="28:28" ht="12.75">
      <c r="AB552" s="272"/>
    </row>
    <row r="553" spans="28:28" ht="12.75">
      <c r="AB553" s="272"/>
    </row>
    <row r="554" spans="28:28" ht="12.75">
      <c r="AB554" s="272"/>
    </row>
    <row r="555" spans="28:28" ht="12.75">
      <c r="AB555" s="272"/>
    </row>
    <row r="556" spans="28:28" ht="12.75">
      <c r="AB556" s="272"/>
    </row>
    <row r="557" spans="28:28" ht="12.75">
      <c r="AB557" s="272"/>
    </row>
    <row r="558" spans="28:28" ht="12.75">
      <c r="AB558" s="272"/>
    </row>
    <row r="559" spans="28:28" ht="12.75">
      <c r="AB559" s="272"/>
    </row>
    <row r="560" spans="28:28" ht="12.75">
      <c r="AB560" s="272"/>
    </row>
    <row r="561" spans="28:28" ht="12.75">
      <c r="AB561" s="272"/>
    </row>
    <row r="562" spans="28:28" ht="12.75">
      <c r="AB562" s="272"/>
    </row>
    <row r="563" spans="28:28" ht="12.75">
      <c r="AB563" s="272"/>
    </row>
    <row r="564" spans="28:28" ht="12.75">
      <c r="AB564" s="272"/>
    </row>
    <row r="565" spans="28:28" ht="12.75">
      <c r="AB565" s="272"/>
    </row>
    <row r="566" spans="28:28" ht="12.75">
      <c r="AB566" s="272"/>
    </row>
    <row r="567" spans="28:28" ht="12.75">
      <c r="AB567" s="272"/>
    </row>
    <row r="568" spans="28:28" ht="12.75">
      <c r="AB568" s="272"/>
    </row>
    <row r="569" spans="28:28" ht="12.75">
      <c r="AB569" s="272"/>
    </row>
    <row r="570" spans="28:28" ht="12.75">
      <c r="AB570" s="272"/>
    </row>
    <row r="571" spans="28:28" ht="12.75">
      <c r="AB571" s="272"/>
    </row>
    <row r="572" spans="28:28" ht="12.75">
      <c r="AB572" s="272"/>
    </row>
    <row r="573" spans="28:28" ht="12.75">
      <c r="AB573" s="272"/>
    </row>
    <row r="574" spans="28:28" ht="12.75">
      <c r="AB574" s="272"/>
    </row>
    <row r="575" spans="28:28" ht="12.75">
      <c r="AB575" s="272"/>
    </row>
    <row r="576" spans="28:28" ht="12.75">
      <c r="AB576" s="272"/>
    </row>
    <row r="577" spans="28:28" ht="12.75">
      <c r="AB577" s="272"/>
    </row>
    <row r="578" spans="28:28" ht="12.75">
      <c r="AB578" s="272"/>
    </row>
    <row r="579" spans="28:28" ht="12.75">
      <c r="AB579" s="272"/>
    </row>
    <row r="580" spans="28:28" ht="12.75">
      <c r="AB580" s="272"/>
    </row>
    <row r="581" spans="28:28" ht="12.75">
      <c r="AB581" s="272"/>
    </row>
    <row r="582" spans="28:28" ht="12.75">
      <c r="AB582" s="272"/>
    </row>
    <row r="583" spans="28:28" ht="12.75">
      <c r="AB583" s="272"/>
    </row>
    <row r="584" spans="28:28" ht="12.75">
      <c r="AB584" s="272"/>
    </row>
    <row r="585" spans="28:28" ht="12.75">
      <c r="AB585" s="272"/>
    </row>
    <row r="586" spans="28:28" ht="12.75">
      <c r="AB586" s="272"/>
    </row>
    <row r="587" spans="28:28" ht="12.75">
      <c r="AB587" s="272"/>
    </row>
    <row r="588" spans="28:28" ht="12.75">
      <c r="AB588" s="272"/>
    </row>
    <row r="589" spans="28:28" ht="12.75">
      <c r="AB589" s="272"/>
    </row>
    <row r="590" spans="28:28" ht="12.75">
      <c r="AB590" s="272"/>
    </row>
    <row r="591" spans="28:28" ht="12.75">
      <c r="AB591" s="272"/>
    </row>
    <row r="592" spans="28:28" ht="12.75">
      <c r="AB592" s="272"/>
    </row>
    <row r="593" spans="28:28" ht="12.75">
      <c r="AB593" s="272"/>
    </row>
    <row r="594" spans="28:28" ht="12.75">
      <c r="AB594" s="272"/>
    </row>
    <row r="595" spans="28:28" ht="12.75">
      <c r="AB595" s="272"/>
    </row>
    <row r="596" spans="28:28" ht="12.75">
      <c r="AB596" s="272"/>
    </row>
    <row r="597" spans="28:28" ht="12.75">
      <c r="AB597" s="272"/>
    </row>
    <row r="598" spans="28:28" ht="12.75">
      <c r="AB598" s="272"/>
    </row>
    <row r="599" spans="28:28" ht="12.75">
      <c r="AB599" s="272"/>
    </row>
    <row r="600" spans="28:28" ht="12.75">
      <c r="AB600" s="272"/>
    </row>
    <row r="601" spans="28:28" ht="12.75">
      <c r="AB601" s="272"/>
    </row>
    <row r="602" spans="28:28" ht="12.75">
      <c r="AB602" s="272"/>
    </row>
    <row r="603" spans="28:28" ht="12.75">
      <c r="AB603" s="272"/>
    </row>
    <row r="604" spans="28:28" ht="12.75">
      <c r="AB604" s="272"/>
    </row>
    <row r="605" spans="28:28" ht="12.75">
      <c r="AB605" s="272"/>
    </row>
    <row r="606" spans="28:28" ht="12.75">
      <c r="AB606" s="272"/>
    </row>
    <row r="607" spans="28:28" ht="12.75">
      <c r="AB607" s="272"/>
    </row>
    <row r="608" spans="28:28" ht="12.75">
      <c r="AB608" s="272"/>
    </row>
    <row r="609" spans="28:28" ht="12.75">
      <c r="AB609" s="272"/>
    </row>
    <row r="610" spans="28:28" ht="12.75">
      <c r="AB610" s="272"/>
    </row>
    <row r="611" spans="28:28" ht="12.75">
      <c r="AB611" s="272"/>
    </row>
    <row r="612" spans="28:28" ht="12.75">
      <c r="AB612" s="272"/>
    </row>
    <row r="613" spans="28:28" ht="12.75">
      <c r="AB613" s="272"/>
    </row>
    <row r="614" spans="28:28" ht="12.75">
      <c r="AB614" s="272"/>
    </row>
    <row r="615" spans="28:28" ht="12.75">
      <c r="AB615" s="272"/>
    </row>
    <row r="616" spans="28:28" ht="12.75">
      <c r="AB616" s="272"/>
    </row>
    <row r="617" spans="28:28" ht="12.75">
      <c r="AB617" s="272"/>
    </row>
    <row r="618" spans="28:28" ht="12.75">
      <c r="AB618" s="272"/>
    </row>
    <row r="619" spans="28:28" ht="12.75">
      <c r="AB619" s="272"/>
    </row>
    <row r="620" spans="28:28" ht="12.75">
      <c r="AB620" s="272"/>
    </row>
    <row r="621" spans="28:28" ht="12.75">
      <c r="AB621" s="272"/>
    </row>
    <row r="622" spans="28:28" ht="12.75">
      <c r="AB622" s="272"/>
    </row>
    <row r="623" spans="28:28" ht="12.75">
      <c r="AB623" s="272"/>
    </row>
    <row r="624" spans="28:28" ht="12.75">
      <c r="AB624" s="272"/>
    </row>
    <row r="625" spans="28:28" ht="12.75">
      <c r="AB625" s="272"/>
    </row>
    <row r="626" spans="28:28" ht="12.75">
      <c r="AB626" s="272"/>
    </row>
    <row r="627" spans="28:28" ht="12.75">
      <c r="AB627" s="272"/>
    </row>
    <row r="628" spans="28:28" ht="12.75">
      <c r="AB628" s="272"/>
    </row>
    <row r="629" spans="28:28" ht="12.75">
      <c r="AB629" s="272"/>
    </row>
    <row r="630" spans="28:28" ht="12.75">
      <c r="AB630" s="272"/>
    </row>
    <row r="631" spans="28:28" ht="12.75">
      <c r="AB631" s="272"/>
    </row>
    <row r="632" spans="28:28" ht="12.75">
      <c r="AB632" s="272"/>
    </row>
    <row r="633" spans="28:28" ht="12.75">
      <c r="AB633" s="272"/>
    </row>
    <row r="634" spans="28:28" ht="12.75">
      <c r="AB634" s="272"/>
    </row>
    <row r="635" spans="28:28" ht="12.75">
      <c r="AB635" s="272"/>
    </row>
    <row r="636" spans="28:28" ht="12.75">
      <c r="AB636" s="272"/>
    </row>
    <row r="637" spans="28:28" ht="12.75">
      <c r="AB637" s="272"/>
    </row>
    <row r="638" spans="28:28" ht="12.75">
      <c r="AB638" s="272"/>
    </row>
    <row r="639" spans="28:28" ht="12.75">
      <c r="AB639" s="272"/>
    </row>
    <row r="640" spans="28:28" ht="12.75">
      <c r="AB640" s="272"/>
    </row>
    <row r="641" spans="28:28" ht="12.75">
      <c r="AB641" s="272"/>
    </row>
    <row r="642" spans="28:28" ht="12.75">
      <c r="AB642" s="272"/>
    </row>
    <row r="643" spans="28:28" ht="12.75">
      <c r="AB643" s="272"/>
    </row>
    <row r="644" spans="28:28" ht="12.75">
      <c r="AB644" s="272"/>
    </row>
    <row r="645" spans="28:28" ht="12.75">
      <c r="AB645" s="272"/>
    </row>
    <row r="646" spans="28:28" ht="12.75">
      <c r="AB646" s="272"/>
    </row>
    <row r="647" spans="28:28" ht="12.75">
      <c r="AB647" s="272"/>
    </row>
    <row r="648" spans="28:28" ht="12.75">
      <c r="AB648" s="272"/>
    </row>
    <row r="649" spans="28:28" ht="12.75">
      <c r="AB649" s="272"/>
    </row>
    <row r="650" spans="28:28" ht="12.75">
      <c r="AB650" s="272"/>
    </row>
    <row r="651" spans="28:28" ht="12.75">
      <c r="AB651" s="272"/>
    </row>
    <row r="652" spans="28:28" ht="12.75">
      <c r="AB652" s="272"/>
    </row>
    <row r="653" spans="28:28" ht="12.75">
      <c r="AB653" s="272"/>
    </row>
    <row r="654" spans="28:28" ht="12.75">
      <c r="AB654" s="272"/>
    </row>
    <row r="655" spans="28:28" ht="12.75">
      <c r="AB655" s="272"/>
    </row>
    <row r="656" spans="28:28" ht="12.75">
      <c r="AB656" s="272"/>
    </row>
    <row r="657" spans="28:28" ht="12.75">
      <c r="AB657" s="272"/>
    </row>
    <row r="658" spans="28:28" ht="12.75">
      <c r="AB658" s="272"/>
    </row>
    <row r="659" spans="28:28" ht="12.75">
      <c r="AB659" s="272"/>
    </row>
    <row r="660" spans="28:28" ht="12.75">
      <c r="AB660" s="272"/>
    </row>
    <row r="661" spans="28:28" ht="12.75">
      <c r="AB661" s="272"/>
    </row>
    <row r="662" spans="28:28" ht="12.75">
      <c r="AB662" s="272"/>
    </row>
    <row r="663" spans="28:28" ht="12.75">
      <c r="AB663" s="272"/>
    </row>
    <row r="664" spans="28:28" ht="12.75">
      <c r="AB664" s="272"/>
    </row>
    <row r="665" spans="28:28" ht="12.75">
      <c r="AB665" s="272"/>
    </row>
    <row r="666" spans="28:28" ht="12.75">
      <c r="AB666" s="272"/>
    </row>
    <row r="667" spans="28:28" ht="12.75">
      <c r="AB667" s="272"/>
    </row>
    <row r="668" spans="28:28" ht="12.75">
      <c r="AB668" s="272"/>
    </row>
    <row r="669" spans="28:28" ht="12.75">
      <c r="AB669" s="272"/>
    </row>
    <row r="670" spans="28:28" ht="12.75">
      <c r="AB670" s="272"/>
    </row>
    <row r="671" spans="28:28" ht="12.75">
      <c r="AB671" s="272"/>
    </row>
    <row r="672" spans="28:28" ht="12.75">
      <c r="AB672" s="272"/>
    </row>
    <row r="673" spans="28:28" ht="12.75">
      <c r="AB673" s="272"/>
    </row>
    <row r="674" spans="28:28" ht="12.75">
      <c r="AB674" s="272"/>
    </row>
    <row r="675" spans="28:28" ht="12.75">
      <c r="AB675" s="272"/>
    </row>
    <row r="676" spans="28:28" ht="12.75">
      <c r="AB676" s="272"/>
    </row>
    <row r="677" spans="28:28" ht="12.75">
      <c r="AB677" s="272"/>
    </row>
    <row r="678" spans="28:28" ht="12.75">
      <c r="AB678" s="272"/>
    </row>
    <row r="679" spans="28:28" ht="12.75">
      <c r="AB679" s="272"/>
    </row>
    <row r="680" spans="28:28" ht="12.75">
      <c r="AB680" s="272"/>
    </row>
    <row r="681" spans="28:28" ht="12.75">
      <c r="AB681" s="272"/>
    </row>
    <row r="682" spans="28:28" ht="12.75">
      <c r="AB682" s="272"/>
    </row>
    <row r="683" spans="28:28" ht="12.75">
      <c r="AB683" s="272"/>
    </row>
    <row r="684" spans="28:28" ht="12.75">
      <c r="AB684" s="272"/>
    </row>
    <row r="685" spans="28:28" ht="12.75">
      <c r="AB685" s="272"/>
    </row>
    <row r="686" spans="28:28" ht="12.75">
      <c r="AB686" s="272"/>
    </row>
    <row r="687" spans="28:28" ht="12.75">
      <c r="AB687" s="272"/>
    </row>
    <row r="688" spans="28:28" ht="12.75">
      <c r="AB688" s="272"/>
    </row>
    <row r="689" spans="28:28" ht="12.75">
      <c r="AB689" s="272"/>
    </row>
    <row r="690" spans="28:28" ht="12.75">
      <c r="AB690" s="272"/>
    </row>
    <row r="691" spans="28:28" ht="12.75">
      <c r="AB691" s="272"/>
    </row>
    <row r="692" spans="28:28" ht="12.75">
      <c r="AB692" s="272"/>
    </row>
    <row r="693" spans="28:28" ht="12.75">
      <c r="AB693" s="272"/>
    </row>
    <row r="694" spans="28:28" ht="12.75">
      <c r="AB694" s="272"/>
    </row>
    <row r="695" spans="28:28" ht="12.75">
      <c r="AB695" s="272"/>
    </row>
    <row r="696" spans="28:28" ht="12.75">
      <c r="AB696" s="272"/>
    </row>
    <row r="697" spans="28:28" ht="12.75">
      <c r="AB697" s="272"/>
    </row>
    <row r="698" spans="28:28" ht="12.75">
      <c r="AB698" s="272"/>
    </row>
    <row r="699" spans="28:28" ht="12.75">
      <c r="AB699" s="272"/>
    </row>
    <row r="700" spans="28:28" ht="12.75">
      <c r="AB700" s="272"/>
    </row>
    <row r="701" spans="28:28" ht="12.75">
      <c r="AB701" s="272"/>
    </row>
    <row r="702" spans="28:28" ht="12.75">
      <c r="AB702" s="272"/>
    </row>
    <row r="703" spans="28:28" ht="12.75">
      <c r="AB703" s="272"/>
    </row>
    <row r="704" spans="28:28" ht="12.75">
      <c r="AB704" s="272"/>
    </row>
    <row r="705" spans="28:28" ht="12.75">
      <c r="AB705" s="272"/>
    </row>
    <row r="706" spans="28:28" ht="12.75">
      <c r="AB706" s="272"/>
    </row>
    <row r="707" spans="28:28" ht="12.75">
      <c r="AB707" s="272"/>
    </row>
    <row r="708" spans="28:28" ht="12.75">
      <c r="AB708" s="272"/>
    </row>
    <row r="709" spans="28:28" ht="12.75">
      <c r="AB709" s="272"/>
    </row>
    <row r="710" spans="28:28" ht="12.75">
      <c r="AB710" s="272"/>
    </row>
    <row r="711" spans="28:28" ht="12.75">
      <c r="AB711" s="272"/>
    </row>
    <row r="712" spans="28:28" ht="12.75">
      <c r="AB712" s="272"/>
    </row>
    <row r="713" spans="28:28" ht="12.75">
      <c r="AB713" s="272"/>
    </row>
    <row r="714" spans="28:28" ht="12.75">
      <c r="AB714" s="272"/>
    </row>
    <row r="715" spans="28:28" ht="12.75">
      <c r="AB715" s="272"/>
    </row>
    <row r="716" spans="28:28" ht="12.75">
      <c r="AB716" s="272"/>
    </row>
    <row r="717" spans="28:28" ht="12.75">
      <c r="AB717" s="272"/>
    </row>
    <row r="718" spans="28:28" ht="12.75">
      <c r="AB718" s="272"/>
    </row>
    <row r="719" spans="28:28" ht="12.75">
      <c r="AB719" s="272"/>
    </row>
    <row r="720" spans="28:28" ht="12.75">
      <c r="AB720" s="272"/>
    </row>
    <row r="721" spans="28:28" ht="12.75">
      <c r="AB721" s="272"/>
    </row>
    <row r="722" spans="28:28" ht="12.75">
      <c r="AB722" s="272"/>
    </row>
    <row r="723" spans="28:28" ht="12.75">
      <c r="AB723" s="272"/>
    </row>
    <row r="724" spans="28:28" ht="12.75">
      <c r="AB724" s="272"/>
    </row>
    <row r="725" spans="28:28" ht="12.75">
      <c r="AB725" s="272"/>
    </row>
    <row r="726" spans="28:28" ht="12.75">
      <c r="AB726" s="272"/>
    </row>
    <row r="727" spans="28:28" ht="12.75">
      <c r="AB727" s="272"/>
    </row>
    <row r="728" spans="28:28" ht="12.75">
      <c r="AB728" s="272"/>
    </row>
    <row r="729" spans="28:28" ht="12.75">
      <c r="AB729" s="272"/>
    </row>
    <row r="730" spans="28:28" ht="12.75">
      <c r="AB730" s="272"/>
    </row>
    <row r="731" spans="28:28" ht="12.75">
      <c r="AB731" s="272"/>
    </row>
    <row r="732" spans="28:28" ht="12.75">
      <c r="AB732" s="272"/>
    </row>
    <row r="733" spans="28:28" ht="12.75">
      <c r="AB733" s="272"/>
    </row>
    <row r="734" spans="28:28" ht="12.75">
      <c r="AB734" s="272"/>
    </row>
    <row r="735" spans="28:28" ht="12.75">
      <c r="AB735" s="272"/>
    </row>
    <row r="736" spans="28:28" ht="12.75">
      <c r="AB736" s="272"/>
    </row>
    <row r="737" spans="28:28" ht="12.75">
      <c r="AB737" s="272"/>
    </row>
    <row r="738" spans="28:28" ht="12.75">
      <c r="AB738" s="272"/>
    </row>
    <row r="739" spans="28:28" ht="12.75">
      <c r="AB739" s="272"/>
    </row>
    <row r="740" spans="28:28" ht="12.75">
      <c r="AB740" s="272"/>
    </row>
    <row r="741" spans="28:28" ht="12.75">
      <c r="AB741" s="272"/>
    </row>
    <row r="742" spans="28:28" ht="12.75">
      <c r="AB742" s="272"/>
    </row>
    <row r="743" spans="28:28" ht="12.75">
      <c r="AB743" s="272"/>
    </row>
    <row r="744" spans="28:28" ht="12.75">
      <c r="AB744" s="272"/>
    </row>
    <row r="745" spans="28:28" ht="12.75">
      <c r="AB745" s="272"/>
    </row>
    <row r="746" spans="28:28" ht="12.75">
      <c r="AB746" s="272"/>
    </row>
    <row r="747" spans="28:28" ht="12.75">
      <c r="AB747" s="272"/>
    </row>
    <row r="748" spans="28:28" ht="12.75">
      <c r="AB748" s="272"/>
    </row>
    <row r="749" spans="28:28" ht="12.75">
      <c r="AB749" s="272"/>
    </row>
    <row r="750" spans="28:28" ht="12.75">
      <c r="AB750" s="272"/>
    </row>
    <row r="751" spans="28:28" ht="12.75">
      <c r="AB751" s="272"/>
    </row>
    <row r="752" spans="28:28" ht="12.75">
      <c r="AB752" s="272"/>
    </row>
    <row r="753" spans="28:28" ht="12.75">
      <c r="AB753" s="272"/>
    </row>
    <row r="754" spans="28:28" ht="12.75">
      <c r="AB754" s="272"/>
    </row>
    <row r="755" spans="28:28" ht="12.75">
      <c r="AB755" s="272"/>
    </row>
    <row r="756" spans="28:28" ht="12.75">
      <c r="AB756" s="272"/>
    </row>
    <row r="757" spans="28:28" ht="12.75">
      <c r="AB757" s="272"/>
    </row>
    <row r="758" spans="28:28" ht="12.75">
      <c r="AB758" s="272"/>
    </row>
    <row r="759" spans="28:28" ht="12.75">
      <c r="AB759" s="272"/>
    </row>
    <row r="760" spans="28:28" ht="12.75">
      <c r="AB760" s="272"/>
    </row>
    <row r="761" spans="28:28" ht="12.75">
      <c r="AB761" s="272"/>
    </row>
    <row r="762" spans="28:28" ht="12.75">
      <c r="AB762" s="272"/>
    </row>
    <row r="763" spans="28:28" ht="12.75">
      <c r="AB763" s="272"/>
    </row>
    <row r="764" spans="28:28" ht="12.75">
      <c r="AB764" s="272"/>
    </row>
    <row r="765" spans="28:28" ht="12.75">
      <c r="AB765" s="272"/>
    </row>
    <row r="766" spans="28:28" ht="12.75">
      <c r="AB766" s="272"/>
    </row>
    <row r="767" spans="28:28" ht="12.75">
      <c r="AB767" s="272"/>
    </row>
    <row r="768" spans="28:28" ht="12.75">
      <c r="AB768" s="272"/>
    </row>
    <row r="769" spans="28:28" ht="12.75">
      <c r="AB769" s="272"/>
    </row>
    <row r="770" spans="28:28" ht="12.75">
      <c r="AB770" s="272"/>
    </row>
    <row r="771" spans="28:28" ht="12.75">
      <c r="AB771" s="272"/>
    </row>
    <row r="772" spans="28:28" ht="12.75">
      <c r="AB772" s="272"/>
    </row>
    <row r="773" spans="28:28" ht="12.75">
      <c r="AB773" s="272"/>
    </row>
    <row r="774" spans="28:28" ht="12.75">
      <c r="AB774" s="272"/>
    </row>
    <row r="775" spans="28:28" ht="12.75">
      <c r="AB775" s="272"/>
    </row>
    <row r="776" spans="28:28" ht="12.75">
      <c r="AB776" s="272"/>
    </row>
    <row r="777" spans="28:28" ht="12.75">
      <c r="AB777" s="272"/>
    </row>
    <row r="778" spans="28:28" ht="12.75">
      <c r="AB778" s="272"/>
    </row>
    <row r="779" spans="28:28" ht="12.75">
      <c r="AB779" s="272"/>
    </row>
    <row r="780" spans="28:28" ht="12.75">
      <c r="AB780" s="272"/>
    </row>
    <row r="781" spans="28:28" ht="12.75">
      <c r="AB781" s="272"/>
    </row>
    <row r="782" spans="28:28" ht="12.75">
      <c r="AB782" s="272"/>
    </row>
    <row r="783" spans="28:28" ht="12.75">
      <c r="AB783" s="272"/>
    </row>
    <row r="784" spans="28:28" ht="12.75">
      <c r="AB784" s="272"/>
    </row>
    <row r="785" spans="28:28" ht="12.75">
      <c r="AB785" s="272"/>
    </row>
    <row r="786" spans="28:28" ht="12.75">
      <c r="AB786" s="272"/>
    </row>
    <row r="787" spans="28:28" ht="12.75">
      <c r="AB787" s="272"/>
    </row>
    <row r="788" spans="28:28" ht="12.75">
      <c r="AB788" s="272"/>
    </row>
    <row r="789" spans="28:28" ht="12.75">
      <c r="AB789" s="272"/>
    </row>
    <row r="790" spans="28:28" ht="12.75">
      <c r="AB790" s="272"/>
    </row>
    <row r="791" spans="28:28" ht="12.75">
      <c r="AB791" s="272"/>
    </row>
    <row r="792" spans="28:28" ht="12.75">
      <c r="AB792" s="272"/>
    </row>
    <row r="793" spans="28:28" ht="12.75">
      <c r="AB793" s="272"/>
    </row>
    <row r="794" spans="28:28" ht="12.75">
      <c r="AB794" s="272"/>
    </row>
    <row r="795" spans="28:28" ht="12.75">
      <c r="AB795" s="272"/>
    </row>
    <row r="796" spans="28:28" ht="12.75">
      <c r="AB796" s="272"/>
    </row>
    <row r="797" spans="28:28" ht="12.75">
      <c r="AB797" s="272"/>
    </row>
    <row r="798" spans="28:28" ht="12.75">
      <c r="AB798" s="272"/>
    </row>
    <row r="799" spans="28:28" ht="12.75">
      <c r="AB799" s="272"/>
    </row>
    <row r="800" spans="28:28" ht="12.75">
      <c r="AB800" s="272"/>
    </row>
    <row r="801" spans="28:28" ht="12.75">
      <c r="AB801" s="272"/>
    </row>
    <row r="802" spans="28:28" ht="12.75">
      <c r="AB802" s="272"/>
    </row>
    <row r="803" spans="28:28" ht="12.75">
      <c r="AB803" s="272"/>
    </row>
    <row r="804" spans="28:28" ht="12.75">
      <c r="AB804" s="272"/>
    </row>
    <row r="805" spans="28:28" ht="12.75">
      <c r="AB805" s="272"/>
    </row>
    <row r="806" spans="28:28" ht="12.75">
      <c r="AB806" s="272"/>
    </row>
    <row r="807" spans="28:28" ht="12.75">
      <c r="AB807" s="272"/>
    </row>
    <row r="808" spans="28:28" ht="12.75">
      <c r="AB808" s="272"/>
    </row>
    <row r="809" spans="28:28" ht="12.75">
      <c r="AB809" s="272"/>
    </row>
    <row r="810" spans="28:28" ht="12.75">
      <c r="AB810" s="272"/>
    </row>
    <row r="811" spans="28:28" ht="12.75">
      <c r="AB811" s="272"/>
    </row>
    <row r="812" spans="28:28" ht="12.75">
      <c r="AB812" s="272"/>
    </row>
    <row r="813" spans="28:28" ht="12.75">
      <c r="AB813" s="272"/>
    </row>
    <row r="814" spans="28:28" ht="12.75">
      <c r="AB814" s="272"/>
    </row>
    <row r="815" spans="28:28" ht="12.75">
      <c r="AB815" s="272"/>
    </row>
    <row r="816" spans="28:28" ht="12.75">
      <c r="AB816" s="272"/>
    </row>
    <row r="817" spans="28:28" ht="12.75">
      <c r="AB817" s="272"/>
    </row>
    <row r="818" spans="28:28" ht="12.75">
      <c r="AB818" s="272"/>
    </row>
    <row r="819" spans="28:28" ht="12.75">
      <c r="AB819" s="272"/>
    </row>
    <row r="820" spans="28:28" ht="12.75">
      <c r="AB820" s="272"/>
    </row>
    <row r="821" spans="28:28" ht="12.75">
      <c r="AB821" s="272"/>
    </row>
    <row r="822" spans="28:28" ht="12.75">
      <c r="AB822" s="272"/>
    </row>
    <row r="823" spans="28:28" ht="12.75">
      <c r="AB823" s="272"/>
    </row>
    <row r="824" spans="28:28" ht="12.75">
      <c r="AB824" s="272"/>
    </row>
    <row r="825" spans="28:28" ht="12.75">
      <c r="AB825" s="272"/>
    </row>
    <row r="826" spans="28:28" ht="12.75">
      <c r="AB826" s="272"/>
    </row>
    <row r="827" spans="28:28" ht="12.75">
      <c r="AB827" s="272"/>
    </row>
    <row r="828" spans="28:28" ht="12.75">
      <c r="AB828" s="272"/>
    </row>
    <row r="829" spans="28:28" ht="12.75">
      <c r="AB829" s="272"/>
    </row>
    <row r="830" spans="28:28" ht="12.75">
      <c r="AB830" s="272"/>
    </row>
    <row r="831" spans="28:28" ht="12.75">
      <c r="AB831" s="272"/>
    </row>
    <row r="832" spans="28:28" ht="12.75">
      <c r="AB832" s="272"/>
    </row>
    <row r="833" spans="28:28" ht="12.75">
      <c r="AB833" s="272"/>
    </row>
    <row r="834" spans="28:28" ht="12.75">
      <c r="AB834" s="272"/>
    </row>
    <row r="835" spans="28:28" ht="12.75">
      <c r="AB835" s="272"/>
    </row>
    <row r="836" spans="28:28" ht="12.75">
      <c r="AB836" s="272"/>
    </row>
    <row r="837" spans="28:28" ht="12.75">
      <c r="AB837" s="272"/>
    </row>
    <row r="838" spans="28:28" ht="12.75">
      <c r="AB838" s="272"/>
    </row>
    <row r="839" spans="28:28" ht="12.75">
      <c r="AB839" s="272"/>
    </row>
    <row r="840" spans="28:28" ht="12.75">
      <c r="AB840" s="272"/>
    </row>
    <row r="841" spans="28:28" ht="12.75">
      <c r="AB841" s="272"/>
    </row>
    <row r="842" spans="28:28" ht="12.75">
      <c r="AB842" s="272"/>
    </row>
    <row r="843" spans="28:28" ht="12.75">
      <c r="AB843" s="272"/>
    </row>
    <row r="844" spans="28:28" ht="12.75">
      <c r="AB844" s="272"/>
    </row>
    <row r="845" spans="28:28" ht="12.75">
      <c r="AB845" s="272"/>
    </row>
    <row r="846" spans="28:28" ht="12.75">
      <c r="AB846" s="272"/>
    </row>
    <row r="847" spans="28:28" ht="12.75">
      <c r="AB847" s="272"/>
    </row>
    <row r="848" spans="28:28" ht="12.75">
      <c r="AB848" s="272"/>
    </row>
    <row r="849" spans="28:28" ht="12.75">
      <c r="AB849" s="272"/>
    </row>
    <row r="850" spans="28:28" ht="12.75">
      <c r="AB850" s="272"/>
    </row>
    <row r="851" spans="28:28" ht="12.75">
      <c r="AB851" s="272"/>
    </row>
    <row r="852" spans="28:28" ht="12.75">
      <c r="AB852" s="272"/>
    </row>
    <row r="853" spans="28:28" ht="12.75">
      <c r="AB853" s="272"/>
    </row>
    <row r="854" spans="28:28" ht="12.75">
      <c r="AB854" s="272"/>
    </row>
    <row r="855" spans="28:28" ht="12.75">
      <c r="AB855" s="272"/>
    </row>
    <row r="856" spans="28:28" ht="12.75">
      <c r="AB856" s="272"/>
    </row>
    <row r="857" spans="28:28" ht="12.75">
      <c r="AB857" s="272"/>
    </row>
    <row r="858" spans="28:28" ht="12.75">
      <c r="AB858" s="272"/>
    </row>
    <row r="859" spans="28:28" ht="12.75">
      <c r="AB859" s="272"/>
    </row>
    <row r="860" spans="28:28" ht="12.75">
      <c r="AB860" s="272"/>
    </row>
    <row r="861" spans="28:28" ht="12.75">
      <c r="AB861" s="272"/>
    </row>
    <row r="862" spans="28:28" ht="12.75">
      <c r="AB862" s="272"/>
    </row>
    <row r="863" spans="28:28" ht="12.75">
      <c r="AB863" s="272"/>
    </row>
    <row r="864" spans="28:28" ht="12.75">
      <c r="AB864" s="272"/>
    </row>
  </sheetData>
  <mergeCells count="9">
    <mergeCell ref="AH3:AI3"/>
    <mergeCell ref="AC4:AU4"/>
    <mergeCell ref="AV4:AV5"/>
    <mergeCell ref="AW4:AW5"/>
    <mergeCell ref="L4:R4"/>
    <mergeCell ref="C223:AB223"/>
    <mergeCell ref="AF224:AF225"/>
    <mergeCell ref="A1:A3"/>
    <mergeCell ref="AV1:AW3"/>
  </mergeCells>
  <conditionalFormatting sqref="A173">
    <cfRule type="notContainsBlanks" dxfId="3" priority="1">
      <formula>LEN(TRIM(A173))&gt;0</formula>
    </cfRule>
    <cfRule type="notContainsBlanks" dxfId="2" priority="2">
      <formula>LEN(TRIM(A173))&gt;0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F7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703125" defaultRowHeight="15.75" customHeight="1"/>
  <cols>
    <col min="1" max="1" width="20" customWidth="1"/>
    <col min="2" max="2" width="8.28515625" customWidth="1"/>
    <col min="3" max="28" width="3.140625" customWidth="1"/>
    <col min="29" max="29" width="5.28515625" customWidth="1"/>
    <col min="30" max="30" width="5.140625" customWidth="1"/>
    <col min="31" max="31" width="12.5703125" hidden="1"/>
    <col min="32" max="32" width="9" customWidth="1"/>
  </cols>
  <sheetData>
    <row r="1" spans="1:32" ht="15.75" customHeight="1">
      <c r="A1" s="273" t="s">
        <v>0</v>
      </c>
      <c r="B1" s="274"/>
      <c r="C1" s="348" t="s">
        <v>8</v>
      </c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236"/>
      <c r="AD1" s="236"/>
      <c r="AE1" s="236"/>
      <c r="AF1" s="237"/>
    </row>
    <row r="2" spans="1:32" ht="15.75" customHeight="1">
      <c r="A2" s="275">
        <v>2024</v>
      </c>
      <c r="B2" s="239" t="s">
        <v>7</v>
      </c>
      <c r="C2" s="276">
        <v>45386</v>
      </c>
      <c r="D2" s="276">
        <v>45393</v>
      </c>
      <c r="E2" s="276">
        <v>45400</v>
      </c>
      <c r="F2" s="276">
        <v>45407</v>
      </c>
      <c r="G2" s="276">
        <v>45414</v>
      </c>
      <c r="H2" s="276">
        <v>45421</v>
      </c>
      <c r="I2" s="276">
        <v>45428</v>
      </c>
      <c r="J2" s="276">
        <v>45435</v>
      </c>
      <c r="K2" s="276">
        <v>45442</v>
      </c>
      <c r="L2" s="276">
        <v>45449</v>
      </c>
      <c r="M2" s="276">
        <v>45456</v>
      </c>
      <c r="N2" s="276">
        <v>45463</v>
      </c>
      <c r="O2" s="276">
        <v>45470</v>
      </c>
      <c r="P2" s="276">
        <v>45477</v>
      </c>
      <c r="Q2" s="276">
        <v>45484</v>
      </c>
      <c r="R2" s="276">
        <v>45491</v>
      </c>
      <c r="S2" s="276">
        <v>45498</v>
      </c>
      <c r="T2" s="276">
        <v>45505</v>
      </c>
      <c r="U2" s="276">
        <v>45512</v>
      </c>
      <c r="V2" s="276">
        <v>45519</v>
      </c>
      <c r="W2" s="276">
        <v>45526</v>
      </c>
      <c r="X2" s="276">
        <v>45526</v>
      </c>
      <c r="Y2" s="276">
        <v>45533</v>
      </c>
      <c r="Z2" s="276">
        <v>45540</v>
      </c>
      <c r="AA2" s="276">
        <v>45547</v>
      </c>
      <c r="AB2" s="276">
        <v>45554</v>
      </c>
      <c r="AC2" s="16"/>
      <c r="AD2" s="16"/>
      <c r="AE2" s="16"/>
      <c r="AF2" s="277"/>
    </row>
    <row r="3" spans="1:32" ht="15.75" customHeight="1">
      <c r="A3" s="278" t="s">
        <v>163</v>
      </c>
      <c r="B3" s="239" t="s">
        <v>13</v>
      </c>
      <c r="C3" s="143"/>
      <c r="D3" s="143"/>
      <c r="E3" s="279"/>
      <c r="F3" s="280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281"/>
      <c r="U3" s="143"/>
      <c r="V3" s="143"/>
      <c r="W3" s="143"/>
      <c r="X3" s="143"/>
      <c r="Y3" s="143"/>
      <c r="Z3" s="143"/>
      <c r="AA3" s="143"/>
      <c r="AB3" s="143"/>
      <c r="AC3" s="281" t="s">
        <v>14</v>
      </c>
      <c r="AD3" s="281" t="s">
        <v>15</v>
      </c>
      <c r="AE3" s="143"/>
      <c r="AF3" s="282" t="s">
        <v>16</v>
      </c>
    </row>
    <row r="4" spans="1:32">
      <c r="A4" s="283" t="s">
        <v>43</v>
      </c>
      <c r="B4" s="138"/>
      <c r="C4" s="140"/>
      <c r="D4" s="140"/>
      <c r="E4" s="140"/>
      <c r="F4" s="140"/>
      <c r="G4" s="140"/>
      <c r="H4" s="141">
        <v>25</v>
      </c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>
        <f t="shared" ref="AC4:AC24" si="0">COUNTIF(C4:AB4, "&gt;1")</f>
        <v>1</v>
      </c>
      <c r="AD4" s="140">
        <f t="shared" ref="AD4:AD24" si="1">IF(COUNT(C4:AB4)&gt;0, AVERAGE(C4:AB4),"")</f>
        <v>25</v>
      </c>
      <c r="AE4" s="140"/>
      <c r="AF4" s="144">
        <f t="shared" ref="AF4:AF24" si="2">MAX(C4:AB4)</f>
        <v>25</v>
      </c>
    </row>
    <row r="5" spans="1:32">
      <c r="A5" s="283" t="s">
        <v>174</v>
      </c>
      <c r="B5" s="138"/>
      <c r="C5" s="140"/>
      <c r="D5" s="140"/>
      <c r="E5" s="140"/>
      <c r="F5" s="140"/>
      <c r="G5" s="140"/>
      <c r="H5" s="141">
        <v>32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>
        <f t="shared" si="0"/>
        <v>1</v>
      </c>
      <c r="AD5" s="140">
        <f t="shared" si="1"/>
        <v>32</v>
      </c>
      <c r="AE5" s="140"/>
      <c r="AF5" s="144">
        <f t="shared" si="2"/>
        <v>32</v>
      </c>
    </row>
    <row r="6" spans="1:32">
      <c r="A6" s="283" t="s">
        <v>194</v>
      </c>
      <c r="B6" s="138"/>
      <c r="C6" s="140"/>
      <c r="D6" s="140"/>
      <c r="E6" s="140"/>
      <c r="F6" s="140"/>
      <c r="G6" s="140"/>
      <c r="H6" s="141">
        <v>12</v>
      </c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>
        <f t="shared" si="0"/>
        <v>1</v>
      </c>
      <c r="AD6" s="140">
        <f t="shared" si="1"/>
        <v>12</v>
      </c>
      <c r="AE6" s="140"/>
      <c r="AF6" s="144">
        <f t="shared" si="2"/>
        <v>12</v>
      </c>
    </row>
    <row r="7" spans="1:32">
      <c r="A7" s="283" t="s">
        <v>195</v>
      </c>
      <c r="B7" s="138"/>
      <c r="C7" s="140"/>
      <c r="D7" s="140">
        <v>45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>
        <f t="shared" si="0"/>
        <v>1</v>
      </c>
      <c r="AD7" s="140">
        <f t="shared" si="1"/>
        <v>45</v>
      </c>
      <c r="AE7" s="140"/>
      <c r="AF7" s="144">
        <f t="shared" si="2"/>
        <v>45</v>
      </c>
    </row>
    <row r="8" spans="1:32">
      <c r="A8" s="283" t="s">
        <v>196</v>
      </c>
      <c r="B8" s="138"/>
      <c r="C8" s="140"/>
      <c r="D8" s="140"/>
      <c r="E8" s="140"/>
      <c r="F8" s="140"/>
      <c r="G8" s="140"/>
      <c r="H8" s="141">
        <v>31</v>
      </c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>
        <f t="shared" si="0"/>
        <v>1</v>
      </c>
      <c r="AD8" s="140">
        <f t="shared" si="1"/>
        <v>31</v>
      </c>
      <c r="AE8" s="140"/>
      <c r="AF8" s="144">
        <f t="shared" si="2"/>
        <v>31</v>
      </c>
    </row>
    <row r="9" spans="1:32">
      <c r="A9" s="284" t="s">
        <v>21</v>
      </c>
      <c r="B9" s="285"/>
      <c r="C9" s="86"/>
      <c r="D9" s="86"/>
      <c r="E9" s="86"/>
      <c r="F9" s="86"/>
      <c r="G9" s="86"/>
      <c r="H9" s="86"/>
      <c r="I9" s="87">
        <v>24</v>
      </c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140">
        <f t="shared" si="0"/>
        <v>1</v>
      </c>
      <c r="AD9" s="140">
        <f t="shared" si="1"/>
        <v>24</v>
      </c>
      <c r="AE9" s="140"/>
      <c r="AF9" s="144">
        <f t="shared" si="2"/>
        <v>24</v>
      </c>
    </row>
    <row r="10" spans="1:32">
      <c r="A10" s="284" t="s">
        <v>197</v>
      </c>
      <c r="B10" s="251" t="s">
        <v>19</v>
      </c>
      <c r="C10" s="86"/>
      <c r="D10" s="86"/>
      <c r="E10" s="86"/>
      <c r="F10" s="86"/>
      <c r="G10" s="86"/>
      <c r="H10" s="86"/>
      <c r="I10" s="87">
        <v>29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140">
        <f t="shared" si="0"/>
        <v>1</v>
      </c>
      <c r="AD10" s="140">
        <f t="shared" si="1"/>
        <v>29</v>
      </c>
      <c r="AE10" s="140"/>
      <c r="AF10" s="144">
        <f t="shared" si="2"/>
        <v>29</v>
      </c>
    </row>
    <row r="11" spans="1:32">
      <c r="A11" s="283" t="s">
        <v>198</v>
      </c>
      <c r="B11" s="138"/>
      <c r="C11" s="140"/>
      <c r="D11" s="140"/>
      <c r="E11" s="140"/>
      <c r="F11" s="140"/>
      <c r="G11" s="140"/>
      <c r="H11" s="140"/>
      <c r="I11" s="141">
        <v>41</v>
      </c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>
        <f t="shared" si="0"/>
        <v>1</v>
      </c>
      <c r="AD11" s="140">
        <f t="shared" si="1"/>
        <v>41</v>
      </c>
      <c r="AE11" s="140"/>
      <c r="AF11" s="144">
        <f t="shared" si="2"/>
        <v>41</v>
      </c>
    </row>
    <row r="12" spans="1:32">
      <c r="A12" s="283" t="s">
        <v>199</v>
      </c>
      <c r="B12" s="138"/>
      <c r="C12" s="140"/>
      <c r="D12" s="140"/>
      <c r="E12" s="140"/>
      <c r="F12" s="140"/>
      <c r="G12" s="140"/>
      <c r="H12" s="140"/>
      <c r="I12" s="141">
        <v>41</v>
      </c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>
        <f t="shared" si="0"/>
        <v>1</v>
      </c>
      <c r="AD12" s="140">
        <f t="shared" si="1"/>
        <v>41</v>
      </c>
      <c r="AE12" s="140"/>
      <c r="AF12" s="144">
        <f t="shared" si="2"/>
        <v>41</v>
      </c>
    </row>
    <row r="13" spans="1:32">
      <c r="A13" s="286"/>
      <c r="B13" s="138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>
        <f t="shared" si="0"/>
        <v>0</v>
      </c>
      <c r="AD13" s="140" t="str">
        <f t="shared" si="1"/>
        <v/>
      </c>
      <c r="AE13" s="140"/>
      <c r="AF13" s="144">
        <f t="shared" si="2"/>
        <v>0</v>
      </c>
    </row>
    <row r="14" spans="1:32">
      <c r="A14" s="286"/>
      <c r="B14" s="138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>
        <f t="shared" si="0"/>
        <v>0</v>
      </c>
      <c r="AD14" s="140" t="str">
        <f t="shared" si="1"/>
        <v/>
      </c>
      <c r="AE14" s="140"/>
      <c r="AF14" s="144">
        <f t="shared" si="2"/>
        <v>0</v>
      </c>
    </row>
    <row r="15" spans="1:32">
      <c r="A15" s="286"/>
      <c r="B15" s="138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>
        <f t="shared" si="0"/>
        <v>0</v>
      </c>
      <c r="AD15" s="140" t="str">
        <f t="shared" si="1"/>
        <v/>
      </c>
      <c r="AE15" s="140"/>
      <c r="AF15" s="144">
        <f t="shared" si="2"/>
        <v>0</v>
      </c>
    </row>
    <row r="16" spans="1:32">
      <c r="A16" s="286"/>
      <c r="B16" s="138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>
        <f t="shared" si="0"/>
        <v>0</v>
      </c>
      <c r="AD16" s="140" t="str">
        <f t="shared" si="1"/>
        <v/>
      </c>
      <c r="AE16" s="140"/>
      <c r="AF16" s="144">
        <f t="shared" si="2"/>
        <v>0</v>
      </c>
    </row>
    <row r="17" spans="1:32">
      <c r="A17" s="286"/>
      <c r="B17" s="138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>
        <f t="shared" si="0"/>
        <v>0</v>
      </c>
      <c r="AD17" s="140" t="str">
        <f t="shared" si="1"/>
        <v/>
      </c>
      <c r="AE17" s="140"/>
      <c r="AF17" s="144">
        <f t="shared" si="2"/>
        <v>0</v>
      </c>
    </row>
    <row r="18" spans="1:32">
      <c r="A18" s="286"/>
      <c r="B18" s="138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>
        <f t="shared" si="0"/>
        <v>0</v>
      </c>
      <c r="AD18" s="140" t="str">
        <f t="shared" si="1"/>
        <v/>
      </c>
      <c r="AE18" s="140"/>
      <c r="AF18" s="144">
        <f t="shared" si="2"/>
        <v>0</v>
      </c>
    </row>
    <row r="19" spans="1:32">
      <c r="A19" s="286"/>
      <c r="B19" s="138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>
        <f t="shared" si="0"/>
        <v>0</v>
      </c>
      <c r="AD19" s="140" t="str">
        <f t="shared" si="1"/>
        <v/>
      </c>
      <c r="AE19" s="140"/>
      <c r="AF19" s="144">
        <f t="shared" si="2"/>
        <v>0</v>
      </c>
    </row>
    <row r="20" spans="1:32">
      <c r="A20" s="286"/>
      <c r="B20" s="138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>
        <f t="shared" si="0"/>
        <v>0</v>
      </c>
      <c r="AD20" s="140" t="str">
        <f t="shared" si="1"/>
        <v/>
      </c>
      <c r="AE20" s="140"/>
      <c r="AF20" s="144">
        <f t="shared" si="2"/>
        <v>0</v>
      </c>
    </row>
    <row r="21" spans="1:32">
      <c r="A21" s="286"/>
      <c r="B21" s="138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>
        <f t="shared" si="0"/>
        <v>0</v>
      </c>
      <c r="AD21" s="140" t="str">
        <f t="shared" si="1"/>
        <v/>
      </c>
      <c r="AE21" s="140"/>
      <c r="AF21" s="144">
        <f t="shared" si="2"/>
        <v>0</v>
      </c>
    </row>
    <row r="22" spans="1:32">
      <c r="A22" s="286"/>
      <c r="B22" s="138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>
        <f t="shared" si="0"/>
        <v>0</v>
      </c>
      <c r="AD22" s="140" t="str">
        <f t="shared" si="1"/>
        <v/>
      </c>
      <c r="AE22" s="140"/>
      <c r="AF22" s="144">
        <f t="shared" si="2"/>
        <v>0</v>
      </c>
    </row>
    <row r="23" spans="1:32">
      <c r="A23" s="286"/>
      <c r="B23" s="138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>
        <f t="shared" si="0"/>
        <v>0</v>
      </c>
      <c r="AD23" s="140" t="str">
        <f t="shared" si="1"/>
        <v/>
      </c>
      <c r="AE23" s="140"/>
      <c r="AF23" s="144">
        <f t="shared" si="2"/>
        <v>0</v>
      </c>
    </row>
    <row r="24" spans="1:32">
      <c r="A24" s="287"/>
      <c r="B24" s="288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>
        <f t="shared" si="0"/>
        <v>0</v>
      </c>
      <c r="AD24" s="289" t="str">
        <f t="shared" si="1"/>
        <v/>
      </c>
      <c r="AE24" s="289"/>
      <c r="AF24" s="290">
        <f t="shared" si="2"/>
        <v>0</v>
      </c>
    </row>
    <row r="25" spans="1:32">
      <c r="A25" s="138"/>
      <c r="B25" s="138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</row>
    <row r="26" spans="1:32">
      <c r="A26" s="138"/>
      <c r="B26" s="138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</row>
    <row r="27" spans="1:32">
      <c r="A27" s="138"/>
      <c r="B27" s="138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</row>
    <row r="28" spans="1:32">
      <c r="A28" s="138"/>
      <c r="B28" s="138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</row>
    <row r="29" spans="1:32">
      <c r="A29" s="138"/>
      <c r="B29" s="138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</row>
    <row r="30" spans="1:32">
      <c r="A30" s="138"/>
      <c r="B30" s="138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</row>
    <row r="31" spans="1:32">
      <c r="A31" s="138"/>
      <c r="B31" s="138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</row>
    <row r="32" spans="1:32">
      <c r="A32" s="138"/>
      <c r="B32" s="138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</row>
    <row r="33" spans="1:32">
      <c r="A33" s="138"/>
      <c r="B33" s="138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</row>
    <row r="34" spans="1:32">
      <c r="A34" s="138"/>
      <c r="B34" s="138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</row>
    <row r="35" spans="1:32">
      <c r="A35" s="138"/>
      <c r="B35" s="138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</row>
    <row r="36" spans="1:32">
      <c r="A36" s="138"/>
      <c r="B36" s="138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</row>
    <row r="37" spans="1:32">
      <c r="A37" s="138"/>
      <c r="B37" s="138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</row>
    <row r="38" spans="1:32">
      <c r="A38" s="138"/>
      <c r="B38" s="138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</row>
    <row r="39" spans="1:32">
      <c r="A39" s="138"/>
      <c r="B39" s="138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</row>
    <row r="40" spans="1:32">
      <c r="A40" s="138"/>
      <c r="B40" s="138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</row>
    <row r="41" spans="1:32" ht="12.75">
      <c r="A41" s="138"/>
      <c r="B41" s="138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</row>
    <row r="42" spans="1:32" ht="12.75">
      <c r="A42" s="138"/>
      <c r="B42" s="138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</row>
    <row r="43" spans="1:32" ht="12.75">
      <c r="A43" s="138"/>
      <c r="B43" s="138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</row>
    <row r="44" spans="1:32" ht="12.75">
      <c r="A44" s="138"/>
      <c r="B44" s="13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</row>
    <row r="45" spans="1:32" ht="12.75">
      <c r="A45" s="138"/>
      <c r="B45" s="13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</row>
    <row r="46" spans="1:32" ht="12.75">
      <c r="A46" s="138"/>
      <c r="B46" s="13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</row>
    <row r="47" spans="1:32" ht="12.75">
      <c r="A47" s="138"/>
      <c r="B47" s="13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</row>
    <row r="48" spans="1:32" ht="12.75">
      <c r="A48" s="138"/>
      <c r="B48" s="13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</row>
    <row r="49" spans="1:32" ht="12.75">
      <c r="A49" s="138"/>
      <c r="B49" s="138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</row>
    <row r="50" spans="1:32" ht="12.75">
      <c r="A50" s="138"/>
      <c r="B50" s="138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</row>
    <row r="51" spans="1:32" ht="12.75">
      <c r="A51" s="138"/>
      <c r="B51" s="138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</row>
    <row r="52" spans="1:32" ht="12.75">
      <c r="A52" s="138"/>
      <c r="B52" s="138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</row>
    <row r="53" spans="1:32" ht="12.75">
      <c r="A53" s="138"/>
      <c r="B53" s="138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</row>
    <row r="54" spans="1:32" ht="12.75">
      <c r="A54" s="138"/>
      <c r="B54" s="138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</row>
    <row r="55" spans="1:32" ht="12.75">
      <c r="A55" s="138"/>
      <c r="B55" s="138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</row>
    <row r="56" spans="1:32" ht="12.75">
      <c r="A56" s="138"/>
      <c r="B56" s="138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</row>
    <row r="57" spans="1:32" ht="12.75">
      <c r="A57" s="138"/>
      <c r="B57" s="138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</row>
    <row r="58" spans="1:32" ht="12.75">
      <c r="A58" s="138"/>
      <c r="B58" s="138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</row>
    <row r="59" spans="1:32" ht="12.75">
      <c r="A59" s="138"/>
      <c r="B59" s="138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</row>
    <row r="60" spans="1:32" ht="12.75">
      <c r="A60" s="138"/>
      <c r="B60" s="138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</row>
    <row r="61" spans="1:32" ht="12.75">
      <c r="A61" s="138"/>
      <c r="B61" s="138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</row>
    <row r="62" spans="1:32" ht="12.75">
      <c r="A62" s="138"/>
      <c r="B62" s="138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</row>
    <row r="63" spans="1:32" ht="12.75">
      <c r="A63" s="138"/>
      <c r="B63" s="138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</row>
    <row r="64" spans="1:32" ht="12.75">
      <c r="A64" s="138"/>
      <c r="B64" s="138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</row>
    <row r="65" spans="1:32" ht="12.75">
      <c r="A65" s="138"/>
      <c r="B65" s="138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</row>
    <row r="66" spans="1:32" ht="12.75">
      <c r="A66" s="138"/>
      <c r="B66" s="138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</row>
    <row r="67" spans="1:32" ht="12.75">
      <c r="A67" s="138"/>
      <c r="B67" s="138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</row>
    <row r="68" spans="1:32" ht="12.75">
      <c r="A68" s="138"/>
      <c r="B68" s="138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</row>
    <row r="69" spans="1:32" ht="12.75">
      <c r="A69" s="138"/>
      <c r="B69" s="138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</row>
    <row r="70" spans="1:32" ht="12.75">
      <c r="A70" s="138"/>
      <c r="B70" s="138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</row>
    <row r="71" spans="1:32" ht="12.75">
      <c r="A71" s="138"/>
      <c r="B71" s="138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</row>
  </sheetData>
  <mergeCells count="1">
    <mergeCell ref="C1:A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W179"/>
  <sheetViews>
    <sheetView workbookViewId="0">
      <selection sqref="A1:XFD1048576"/>
    </sheetView>
  </sheetViews>
  <sheetFormatPr defaultColWidth="12.5703125" defaultRowHeight="15.75" customHeight="1"/>
  <cols>
    <col min="1" max="1" width="3.140625" customWidth="1"/>
    <col min="2" max="2" width="12.42578125" customWidth="1"/>
    <col min="3" max="3" width="6.42578125" customWidth="1"/>
    <col min="4" max="4" width="11.7109375" customWidth="1"/>
    <col min="5" max="5" width="6.42578125" customWidth="1"/>
    <col min="6" max="6" width="12.42578125" customWidth="1"/>
    <col min="7" max="7" width="6.42578125" customWidth="1"/>
    <col min="8" max="8" width="4.42578125" customWidth="1"/>
    <col min="9" max="9" width="4.140625" customWidth="1"/>
    <col min="11" max="11" width="6.42578125" customWidth="1"/>
    <col min="13" max="13" width="6.42578125" customWidth="1"/>
    <col min="15" max="15" width="6.42578125" customWidth="1"/>
    <col min="16" max="17" width="4.5703125" customWidth="1"/>
    <col min="19" max="19" width="6.42578125" customWidth="1"/>
    <col min="21" max="21" width="6.42578125" customWidth="1"/>
    <col min="23" max="23" width="6.42578125" customWidth="1"/>
  </cols>
  <sheetData>
    <row r="1" spans="1:23" ht="15.75" customHeight="1">
      <c r="A1" s="291"/>
      <c r="B1" s="349" t="s">
        <v>200</v>
      </c>
      <c r="C1" s="350"/>
      <c r="D1" s="350"/>
      <c r="E1" s="350"/>
      <c r="F1" s="350"/>
      <c r="G1" s="343"/>
      <c r="I1" s="291"/>
      <c r="J1" s="349" t="s">
        <v>201</v>
      </c>
      <c r="K1" s="350"/>
      <c r="L1" s="350"/>
      <c r="M1" s="350"/>
      <c r="N1" s="350"/>
      <c r="O1" s="343"/>
      <c r="Q1" s="291"/>
      <c r="R1" s="349" t="s">
        <v>202</v>
      </c>
      <c r="S1" s="350"/>
      <c r="T1" s="350"/>
      <c r="U1" s="350"/>
      <c r="V1" s="350"/>
      <c r="W1" s="343"/>
    </row>
    <row r="2" spans="1:23" ht="15.75" customHeight="1">
      <c r="A2" s="292"/>
      <c r="B2" s="293" t="s">
        <v>203</v>
      </c>
      <c r="C2" s="294"/>
      <c r="D2" s="295" t="s">
        <v>204</v>
      </c>
      <c r="E2" s="296"/>
      <c r="F2" s="293" t="s">
        <v>205</v>
      </c>
      <c r="G2" s="294"/>
      <c r="I2" s="292"/>
      <c r="J2" s="293" t="s">
        <v>203</v>
      </c>
      <c r="K2" s="294"/>
      <c r="L2" s="295" t="s">
        <v>204</v>
      </c>
      <c r="M2" s="296"/>
      <c r="N2" s="293" t="s">
        <v>205</v>
      </c>
      <c r="O2" s="294"/>
      <c r="Q2" s="292"/>
      <c r="R2" s="293" t="s">
        <v>203</v>
      </c>
      <c r="S2" s="294"/>
      <c r="T2" s="295" t="s">
        <v>204</v>
      </c>
      <c r="U2" s="296"/>
      <c r="V2" s="293" t="s">
        <v>205</v>
      </c>
      <c r="W2" s="294"/>
    </row>
    <row r="3" spans="1:23" ht="15.75" customHeight="1">
      <c r="A3" s="292"/>
      <c r="B3" s="297" t="s">
        <v>206</v>
      </c>
      <c r="C3" s="298" t="s">
        <v>207</v>
      </c>
      <c r="D3" s="299" t="s">
        <v>206</v>
      </c>
      <c r="E3" s="299" t="s">
        <v>207</v>
      </c>
      <c r="F3" s="297" t="s">
        <v>206</v>
      </c>
      <c r="G3" s="298" t="s">
        <v>207</v>
      </c>
      <c r="I3" s="292"/>
      <c r="J3" s="297" t="s">
        <v>206</v>
      </c>
      <c r="K3" s="298" t="s">
        <v>207</v>
      </c>
      <c r="L3" s="299" t="s">
        <v>206</v>
      </c>
      <c r="M3" s="299" t="s">
        <v>207</v>
      </c>
      <c r="N3" s="297" t="s">
        <v>206</v>
      </c>
      <c r="O3" s="298" t="s">
        <v>207</v>
      </c>
      <c r="Q3" s="292"/>
      <c r="R3" s="300" t="s">
        <v>206</v>
      </c>
      <c r="S3" s="301" t="s">
        <v>207</v>
      </c>
      <c r="T3" s="292" t="s">
        <v>206</v>
      </c>
      <c r="U3" s="292" t="s">
        <v>207</v>
      </c>
      <c r="V3" s="300" t="s">
        <v>206</v>
      </c>
      <c r="W3" s="301" t="s">
        <v>207</v>
      </c>
    </row>
    <row r="4" spans="1:23">
      <c r="A4" s="261"/>
      <c r="B4" s="302" t="s">
        <v>208</v>
      </c>
      <c r="C4" s="303">
        <v>447</v>
      </c>
      <c r="D4" s="302" t="s">
        <v>208</v>
      </c>
      <c r="E4" s="303">
        <v>349</v>
      </c>
      <c r="F4" s="302" t="s">
        <v>208</v>
      </c>
      <c r="G4" s="303">
        <v>356</v>
      </c>
      <c r="I4" s="261"/>
      <c r="J4" s="302" t="s">
        <v>208</v>
      </c>
      <c r="K4" s="303">
        <v>411</v>
      </c>
      <c r="L4" s="302" t="s">
        <v>208</v>
      </c>
      <c r="M4" s="303">
        <v>378</v>
      </c>
      <c r="N4" s="302" t="s">
        <v>208</v>
      </c>
      <c r="O4" s="303">
        <v>407</v>
      </c>
      <c r="Q4" s="261"/>
      <c r="R4" s="302" t="s">
        <v>208</v>
      </c>
      <c r="S4" s="303">
        <v>365</v>
      </c>
      <c r="T4" s="302" t="s">
        <v>208</v>
      </c>
      <c r="U4" s="303">
        <v>365</v>
      </c>
      <c r="V4" s="302" t="s">
        <v>208</v>
      </c>
      <c r="W4" s="303">
        <v>370</v>
      </c>
    </row>
    <row r="5" spans="1:23">
      <c r="A5" s="304">
        <v>1</v>
      </c>
      <c r="B5" s="305" t="s">
        <v>209</v>
      </c>
      <c r="C5" s="82">
        <v>47</v>
      </c>
      <c r="D5" s="306" t="s">
        <v>210</v>
      </c>
      <c r="E5" s="307">
        <v>44</v>
      </c>
      <c r="F5" s="306" t="s">
        <v>211</v>
      </c>
      <c r="G5" s="307">
        <v>42</v>
      </c>
      <c r="I5" s="304">
        <v>1</v>
      </c>
      <c r="J5" s="305" t="s">
        <v>212</v>
      </c>
      <c r="K5" s="82">
        <v>47</v>
      </c>
      <c r="L5" s="306" t="s">
        <v>213</v>
      </c>
      <c r="M5" s="307">
        <v>47</v>
      </c>
      <c r="N5" s="306" t="s">
        <v>214</v>
      </c>
      <c r="O5" s="307">
        <v>48</v>
      </c>
      <c r="Q5" s="304">
        <v>1</v>
      </c>
      <c r="R5" s="305" t="s">
        <v>215</v>
      </c>
      <c r="S5" s="82">
        <v>46</v>
      </c>
      <c r="T5" s="194" t="s">
        <v>216</v>
      </c>
      <c r="U5" s="308">
        <v>41</v>
      </c>
      <c r="V5" s="194" t="s">
        <v>214</v>
      </c>
      <c r="W5" s="308">
        <v>44</v>
      </c>
    </row>
    <row r="6" spans="1:23">
      <c r="A6" s="304">
        <v>2</v>
      </c>
      <c r="B6" s="305" t="s">
        <v>217</v>
      </c>
      <c r="C6" s="82">
        <v>47</v>
      </c>
      <c r="D6" s="306" t="s">
        <v>218</v>
      </c>
      <c r="E6" s="307">
        <v>41</v>
      </c>
      <c r="F6" s="306" t="s">
        <v>219</v>
      </c>
      <c r="G6" s="307">
        <v>41</v>
      </c>
      <c r="I6" s="304">
        <v>2</v>
      </c>
      <c r="J6" s="305" t="s">
        <v>215</v>
      </c>
      <c r="K6" s="82">
        <v>44</v>
      </c>
      <c r="L6" s="306" t="s">
        <v>220</v>
      </c>
      <c r="M6" s="307">
        <v>40</v>
      </c>
      <c r="N6" s="306" t="s">
        <v>221</v>
      </c>
      <c r="O6" s="307">
        <v>47</v>
      </c>
      <c r="Q6" s="304">
        <v>2</v>
      </c>
      <c r="R6" s="305" t="s">
        <v>222</v>
      </c>
      <c r="S6" s="82">
        <v>42</v>
      </c>
      <c r="T6" s="194" t="s">
        <v>218</v>
      </c>
      <c r="U6" s="308">
        <v>39</v>
      </c>
      <c r="V6" s="194" t="s">
        <v>223</v>
      </c>
      <c r="W6" s="308">
        <v>43</v>
      </c>
    </row>
    <row r="7" spans="1:23">
      <c r="A7" s="304">
        <v>3</v>
      </c>
      <c r="B7" s="305" t="s">
        <v>224</v>
      </c>
      <c r="C7" s="82">
        <v>46</v>
      </c>
      <c r="D7" s="306" t="s">
        <v>225</v>
      </c>
      <c r="E7" s="307">
        <v>39</v>
      </c>
      <c r="F7" s="306" t="s">
        <v>226</v>
      </c>
      <c r="G7" s="307">
        <v>37</v>
      </c>
      <c r="I7" s="304">
        <v>3</v>
      </c>
      <c r="J7" s="305" t="s">
        <v>227</v>
      </c>
      <c r="K7" s="82">
        <v>43</v>
      </c>
      <c r="L7" s="306" t="s">
        <v>218</v>
      </c>
      <c r="M7" s="307">
        <v>39</v>
      </c>
      <c r="N7" s="306" t="s">
        <v>228</v>
      </c>
      <c r="O7" s="307">
        <v>44</v>
      </c>
      <c r="Q7" s="304">
        <v>3</v>
      </c>
      <c r="R7" s="305" t="s">
        <v>229</v>
      </c>
      <c r="S7" s="82">
        <v>42</v>
      </c>
      <c r="T7" s="194" t="s">
        <v>230</v>
      </c>
      <c r="U7" s="308">
        <v>39</v>
      </c>
      <c r="V7" s="194" t="s">
        <v>231</v>
      </c>
      <c r="W7" s="308">
        <v>40</v>
      </c>
    </row>
    <row r="8" spans="1:23">
      <c r="A8" s="304">
        <v>4</v>
      </c>
      <c r="B8" s="305" t="s">
        <v>232</v>
      </c>
      <c r="C8" s="82">
        <v>46</v>
      </c>
      <c r="D8" s="306" t="s">
        <v>233</v>
      </c>
      <c r="E8" s="307">
        <v>38</v>
      </c>
      <c r="F8" s="306" t="s">
        <v>234</v>
      </c>
      <c r="G8" s="307">
        <v>37</v>
      </c>
      <c r="I8" s="304">
        <v>4</v>
      </c>
      <c r="J8" s="305" t="s">
        <v>235</v>
      </c>
      <c r="K8" s="82">
        <v>42</v>
      </c>
      <c r="L8" s="306" t="s">
        <v>225</v>
      </c>
      <c r="M8" s="307">
        <v>39</v>
      </c>
      <c r="N8" s="306" t="s">
        <v>236</v>
      </c>
      <c r="O8" s="307">
        <v>44</v>
      </c>
      <c r="Q8" s="304">
        <v>4</v>
      </c>
      <c r="R8" s="305" t="s">
        <v>237</v>
      </c>
      <c r="S8" s="82">
        <v>39</v>
      </c>
      <c r="T8" s="194" t="s">
        <v>225</v>
      </c>
      <c r="U8" s="308">
        <v>38</v>
      </c>
      <c r="V8" s="194" t="s">
        <v>238</v>
      </c>
      <c r="W8" s="308">
        <v>40</v>
      </c>
    </row>
    <row r="9" spans="1:23">
      <c r="A9" s="304">
        <v>5</v>
      </c>
      <c r="B9" s="305" t="s">
        <v>239</v>
      </c>
      <c r="C9" s="82">
        <v>44</v>
      </c>
      <c r="D9" s="306" t="s">
        <v>240</v>
      </c>
      <c r="E9" s="307">
        <v>37</v>
      </c>
      <c r="F9" s="306" t="s">
        <v>241</v>
      </c>
      <c r="G9" s="307">
        <v>36</v>
      </c>
      <c r="I9" s="304">
        <v>5</v>
      </c>
      <c r="J9" s="305" t="s">
        <v>242</v>
      </c>
      <c r="K9" s="82">
        <v>41</v>
      </c>
      <c r="L9" s="306" t="s">
        <v>243</v>
      </c>
      <c r="M9" s="307">
        <v>37</v>
      </c>
      <c r="N9" s="306" t="s">
        <v>219</v>
      </c>
      <c r="O9" s="307">
        <v>42</v>
      </c>
      <c r="Q9" s="304">
        <v>5</v>
      </c>
      <c r="R9" s="305" t="s">
        <v>244</v>
      </c>
      <c r="S9" s="82">
        <v>34</v>
      </c>
      <c r="T9" s="194" t="s">
        <v>240</v>
      </c>
      <c r="U9" s="308">
        <v>37</v>
      </c>
      <c r="V9" s="194" t="s">
        <v>219</v>
      </c>
      <c r="W9" s="308">
        <v>38</v>
      </c>
    </row>
    <row r="10" spans="1:23">
      <c r="A10" s="304">
        <v>6</v>
      </c>
      <c r="B10" s="305" t="s">
        <v>245</v>
      </c>
      <c r="C10" s="82">
        <v>44</v>
      </c>
      <c r="D10" s="306" t="s">
        <v>246</v>
      </c>
      <c r="E10" s="307">
        <v>33</v>
      </c>
      <c r="F10" s="306" t="s">
        <v>247</v>
      </c>
      <c r="G10" s="307">
        <v>36</v>
      </c>
      <c r="I10" s="304">
        <v>6</v>
      </c>
      <c r="J10" s="305" t="s">
        <v>248</v>
      </c>
      <c r="K10" s="82">
        <v>41</v>
      </c>
      <c r="L10" s="306" t="s">
        <v>249</v>
      </c>
      <c r="M10" s="307">
        <v>36</v>
      </c>
      <c r="N10" s="306" t="s">
        <v>211</v>
      </c>
      <c r="O10" s="307">
        <v>39</v>
      </c>
      <c r="Q10" s="304">
        <v>6</v>
      </c>
      <c r="R10" s="305" t="s">
        <v>239</v>
      </c>
      <c r="S10" s="82">
        <v>34</v>
      </c>
      <c r="T10" s="194" t="s">
        <v>250</v>
      </c>
      <c r="U10" s="308">
        <v>35</v>
      </c>
      <c r="V10" s="194" t="s">
        <v>251</v>
      </c>
      <c r="W10" s="308">
        <v>36</v>
      </c>
    </row>
    <row r="11" spans="1:23">
      <c r="A11" s="304">
        <v>7</v>
      </c>
      <c r="B11" s="305" t="s">
        <v>252</v>
      </c>
      <c r="C11" s="82">
        <v>44</v>
      </c>
      <c r="D11" s="306" t="s">
        <v>253</v>
      </c>
      <c r="E11" s="307">
        <v>32</v>
      </c>
      <c r="F11" s="306" t="s">
        <v>254</v>
      </c>
      <c r="G11" s="307">
        <v>34</v>
      </c>
      <c r="I11" s="304">
        <v>7</v>
      </c>
      <c r="J11" s="305" t="s">
        <v>255</v>
      </c>
      <c r="K11" s="82">
        <v>40</v>
      </c>
      <c r="L11" s="306" t="s">
        <v>256</v>
      </c>
      <c r="M11" s="307">
        <v>36</v>
      </c>
      <c r="N11" s="306" t="s">
        <v>234</v>
      </c>
      <c r="O11" s="307">
        <v>38</v>
      </c>
      <c r="Q11" s="304">
        <v>7</v>
      </c>
      <c r="R11" s="305" t="s">
        <v>257</v>
      </c>
      <c r="S11" s="82">
        <v>33</v>
      </c>
      <c r="T11" s="194" t="s">
        <v>258</v>
      </c>
      <c r="U11" s="308">
        <v>35</v>
      </c>
      <c r="V11" s="194" t="s">
        <v>259</v>
      </c>
      <c r="W11" s="308">
        <v>34</v>
      </c>
    </row>
    <row r="12" spans="1:23">
      <c r="A12" s="304">
        <v>8</v>
      </c>
      <c r="B12" s="305" t="s">
        <v>260</v>
      </c>
      <c r="C12" s="82">
        <v>43</v>
      </c>
      <c r="D12" s="306" t="s">
        <v>261</v>
      </c>
      <c r="E12" s="307">
        <v>30</v>
      </c>
      <c r="F12" s="306" t="s">
        <v>259</v>
      </c>
      <c r="G12" s="307">
        <v>33</v>
      </c>
      <c r="I12" s="304">
        <v>8</v>
      </c>
      <c r="J12" s="305" t="s">
        <v>262</v>
      </c>
      <c r="K12" s="82">
        <v>39</v>
      </c>
      <c r="L12" s="306" t="s">
        <v>263</v>
      </c>
      <c r="M12" s="307">
        <v>36</v>
      </c>
      <c r="N12" s="306" t="s">
        <v>264</v>
      </c>
      <c r="O12" s="307">
        <v>36</v>
      </c>
      <c r="Q12" s="304">
        <v>8</v>
      </c>
      <c r="R12" s="305" t="s">
        <v>265</v>
      </c>
      <c r="S12" s="82">
        <v>33</v>
      </c>
      <c r="T12" s="194" t="s">
        <v>266</v>
      </c>
      <c r="U12" s="308">
        <v>34</v>
      </c>
      <c r="V12" s="194" t="s">
        <v>247</v>
      </c>
      <c r="W12" s="308">
        <v>32</v>
      </c>
    </row>
    <row r="13" spans="1:23">
      <c r="A13" s="304">
        <v>9</v>
      </c>
      <c r="B13" s="305" t="s">
        <v>242</v>
      </c>
      <c r="C13" s="82">
        <v>43</v>
      </c>
      <c r="D13" s="306" t="s">
        <v>267</v>
      </c>
      <c r="E13" s="307">
        <v>29</v>
      </c>
      <c r="F13" s="306" t="s">
        <v>268</v>
      </c>
      <c r="G13" s="307">
        <v>32</v>
      </c>
      <c r="I13" s="304">
        <v>9</v>
      </c>
      <c r="J13" s="305" t="s">
        <v>229</v>
      </c>
      <c r="K13" s="82">
        <v>38</v>
      </c>
      <c r="L13" s="306" t="s">
        <v>267</v>
      </c>
      <c r="M13" s="307">
        <v>35</v>
      </c>
      <c r="N13" s="306" t="s">
        <v>247</v>
      </c>
      <c r="O13" s="307">
        <v>35</v>
      </c>
      <c r="Q13" s="304">
        <v>9</v>
      </c>
      <c r="R13" s="305" t="s">
        <v>269</v>
      </c>
      <c r="S13" s="82">
        <v>31</v>
      </c>
      <c r="T13" s="194" t="s">
        <v>270</v>
      </c>
      <c r="U13" s="308">
        <v>34</v>
      </c>
      <c r="V13" s="194" t="s">
        <v>234</v>
      </c>
      <c r="W13" s="308">
        <v>32</v>
      </c>
    </row>
    <row r="14" spans="1:23" ht="15.75" customHeight="1">
      <c r="A14" s="304">
        <v>10</v>
      </c>
      <c r="B14" s="309" t="s">
        <v>271</v>
      </c>
      <c r="C14" s="310">
        <v>43</v>
      </c>
      <c r="D14" s="309" t="s">
        <v>272</v>
      </c>
      <c r="E14" s="310">
        <v>26</v>
      </c>
      <c r="F14" s="309" t="s">
        <v>273</v>
      </c>
      <c r="G14" s="310">
        <v>28</v>
      </c>
      <c r="I14" s="304">
        <v>10</v>
      </c>
      <c r="J14" s="309" t="s">
        <v>274</v>
      </c>
      <c r="K14" s="310">
        <v>36</v>
      </c>
      <c r="L14" s="309" t="s">
        <v>225</v>
      </c>
      <c r="M14" s="310">
        <v>33</v>
      </c>
      <c r="N14" s="309" t="s">
        <v>259</v>
      </c>
      <c r="O14" s="310">
        <v>34</v>
      </c>
      <c r="Q14" s="304">
        <v>10</v>
      </c>
      <c r="R14" s="311" t="s">
        <v>275</v>
      </c>
      <c r="S14" s="233">
        <v>31</v>
      </c>
      <c r="T14" s="311" t="s">
        <v>276</v>
      </c>
      <c r="U14" s="312">
        <v>33</v>
      </c>
      <c r="V14" s="311" t="s">
        <v>277</v>
      </c>
      <c r="W14" s="312">
        <v>31</v>
      </c>
    </row>
    <row r="15" spans="1:23">
      <c r="A15" s="304">
        <v>11</v>
      </c>
      <c r="B15" s="313"/>
      <c r="C15" s="82"/>
      <c r="D15" s="306" t="s">
        <v>249</v>
      </c>
      <c r="E15" s="307">
        <v>25</v>
      </c>
      <c r="F15" s="306" t="s">
        <v>278</v>
      </c>
      <c r="G15" s="307">
        <v>28</v>
      </c>
      <c r="I15" s="304">
        <v>11</v>
      </c>
      <c r="J15" s="305" t="s">
        <v>279</v>
      </c>
      <c r="K15" s="82">
        <v>36</v>
      </c>
      <c r="L15" s="306" t="s">
        <v>280</v>
      </c>
      <c r="M15" s="307">
        <v>32</v>
      </c>
      <c r="N15" s="306" t="s">
        <v>277</v>
      </c>
      <c r="O15" s="307">
        <v>33</v>
      </c>
      <c r="Q15" s="304">
        <v>11</v>
      </c>
      <c r="R15" s="314" t="s">
        <v>281</v>
      </c>
      <c r="S15" s="315">
        <v>27</v>
      </c>
      <c r="T15" s="316" t="s">
        <v>233</v>
      </c>
      <c r="U15" s="317">
        <v>32</v>
      </c>
      <c r="V15" s="314" t="s">
        <v>282</v>
      </c>
      <c r="W15" s="318">
        <v>29</v>
      </c>
    </row>
    <row r="16" spans="1:23">
      <c r="A16" s="304">
        <v>12</v>
      </c>
      <c r="B16" s="313"/>
      <c r="C16" s="82"/>
      <c r="D16" s="306" t="s">
        <v>283</v>
      </c>
      <c r="E16" s="307">
        <v>25</v>
      </c>
      <c r="F16" s="306" t="s">
        <v>277</v>
      </c>
      <c r="G16" s="307">
        <v>21</v>
      </c>
      <c r="I16" s="304">
        <v>12</v>
      </c>
      <c r="J16" s="305" t="s">
        <v>239</v>
      </c>
      <c r="K16" s="82">
        <v>35</v>
      </c>
      <c r="L16" s="306" t="s">
        <v>284</v>
      </c>
      <c r="M16" s="307">
        <v>31</v>
      </c>
      <c r="N16" s="306" t="s">
        <v>268</v>
      </c>
      <c r="O16" s="307">
        <v>32</v>
      </c>
      <c r="Q16" s="304">
        <v>12</v>
      </c>
      <c r="R16" s="316" t="s">
        <v>224</v>
      </c>
      <c r="S16" s="315">
        <v>26</v>
      </c>
      <c r="T16" s="316" t="s">
        <v>249</v>
      </c>
      <c r="U16" s="317">
        <v>32</v>
      </c>
      <c r="V16" s="316" t="s">
        <v>239</v>
      </c>
      <c r="W16" s="317">
        <v>23</v>
      </c>
    </row>
    <row r="17" spans="1:23">
      <c r="A17" s="304">
        <v>13</v>
      </c>
      <c r="B17" s="313"/>
      <c r="C17" s="82"/>
      <c r="D17" s="306" t="s">
        <v>285</v>
      </c>
      <c r="E17" s="307">
        <v>24</v>
      </c>
      <c r="F17" s="319"/>
      <c r="G17" s="320"/>
      <c r="I17" s="304">
        <v>13</v>
      </c>
      <c r="J17" s="305" t="s">
        <v>286</v>
      </c>
      <c r="K17" s="82">
        <v>35</v>
      </c>
      <c r="L17" s="306" t="s">
        <v>287</v>
      </c>
      <c r="M17" s="307">
        <v>29</v>
      </c>
      <c r="N17" s="306" t="s">
        <v>254</v>
      </c>
      <c r="O17" s="307">
        <v>31</v>
      </c>
      <c r="Q17" s="304">
        <v>13</v>
      </c>
      <c r="R17" s="316" t="s">
        <v>288</v>
      </c>
      <c r="S17" s="315">
        <v>24</v>
      </c>
      <c r="T17" s="316" t="s">
        <v>256</v>
      </c>
      <c r="U17" s="317">
        <v>31</v>
      </c>
      <c r="V17" s="321"/>
      <c r="W17" s="322"/>
    </row>
    <row r="18" spans="1:23">
      <c r="A18" s="304">
        <v>14</v>
      </c>
      <c r="B18" s="313"/>
      <c r="C18" s="82"/>
      <c r="D18" s="306"/>
      <c r="E18" s="307"/>
      <c r="F18" s="319"/>
      <c r="G18" s="320"/>
      <c r="I18" s="304">
        <v>14</v>
      </c>
      <c r="J18" s="305" t="s">
        <v>269</v>
      </c>
      <c r="K18" s="82">
        <v>34</v>
      </c>
      <c r="L18" s="306" t="s">
        <v>289</v>
      </c>
      <c r="M18" s="307">
        <v>29</v>
      </c>
      <c r="N18" s="306" t="s">
        <v>290</v>
      </c>
      <c r="O18" s="307">
        <v>30</v>
      </c>
      <c r="Q18" s="304">
        <v>14</v>
      </c>
      <c r="R18" s="321"/>
      <c r="S18" s="323"/>
      <c r="T18" s="316" t="s">
        <v>291</v>
      </c>
      <c r="U18" s="317">
        <v>29</v>
      </c>
      <c r="V18" s="324"/>
      <c r="W18" s="325"/>
    </row>
    <row r="19" spans="1:23">
      <c r="A19" s="304">
        <v>15</v>
      </c>
      <c r="B19" s="313"/>
      <c r="C19" s="82"/>
      <c r="D19" s="306"/>
      <c r="E19" s="307"/>
      <c r="F19" s="319"/>
      <c r="G19" s="320"/>
      <c r="I19" s="304">
        <v>15</v>
      </c>
      <c r="J19" s="305" t="s">
        <v>292</v>
      </c>
      <c r="K19" s="82">
        <v>33</v>
      </c>
      <c r="L19" s="306" t="s">
        <v>272</v>
      </c>
      <c r="M19" s="307">
        <v>29</v>
      </c>
      <c r="N19" s="306" t="s">
        <v>293</v>
      </c>
      <c r="O19" s="307">
        <v>29</v>
      </c>
      <c r="Q19" s="304">
        <v>15</v>
      </c>
      <c r="R19" s="324"/>
      <c r="S19" s="323"/>
      <c r="T19" s="316" t="s">
        <v>294</v>
      </c>
      <c r="U19" s="317">
        <v>29</v>
      </c>
      <c r="V19" s="324"/>
      <c r="W19" s="325"/>
    </row>
    <row r="20" spans="1:23">
      <c r="A20" s="304">
        <v>16</v>
      </c>
      <c r="B20" s="313"/>
      <c r="C20" s="82"/>
      <c r="D20" s="319"/>
      <c r="E20" s="320"/>
      <c r="F20" s="319"/>
      <c r="G20" s="320"/>
      <c r="I20" s="304">
        <v>16</v>
      </c>
      <c r="J20" s="305" t="s">
        <v>295</v>
      </c>
      <c r="K20" s="82">
        <v>33</v>
      </c>
      <c r="L20" s="306" t="s">
        <v>296</v>
      </c>
      <c r="M20" s="307">
        <v>28</v>
      </c>
      <c r="N20" s="306" t="s">
        <v>239</v>
      </c>
      <c r="O20" s="307">
        <v>29</v>
      </c>
      <c r="Q20" s="304">
        <v>16</v>
      </c>
      <c r="R20" s="324"/>
      <c r="S20" s="323"/>
      <c r="T20" s="316" t="s">
        <v>297</v>
      </c>
      <c r="U20" s="317">
        <v>28</v>
      </c>
      <c r="V20" s="324"/>
      <c r="W20" s="325"/>
    </row>
    <row r="21" spans="1:23">
      <c r="A21" s="304">
        <v>17</v>
      </c>
      <c r="B21" s="313"/>
      <c r="C21" s="82"/>
      <c r="D21" s="319"/>
      <c r="E21" s="320"/>
      <c r="F21" s="319"/>
      <c r="G21" s="320"/>
      <c r="I21" s="304">
        <v>17</v>
      </c>
      <c r="J21" s="305" t="s">
        <v>265</v>
      </c>
      <c r="K21" s="82">
        <v>33</v>
      </c>
      <c r="L21" s="306" t="s">
        <v>298</v>
      </c>
      <c r="M21" s="307">
        <v>17</v>
      </c>
      <c r="N21" s="306" t="s">
        <v>299</v>
      </c>
      <c r="O21" s="307">
        <v>27</v>
      </c>
      <c r="Q21" s="304">
        <v>17</v>
      </c>
      <c r="R21" s="324"/>
      <c r="S21" s="323"/>
      <c r="T21" s="316" t="s">
        <v>300</v>
      </c>
      <c r="U21" s="317">
        <v>23</v>
      </c>
      <c r="V21" s="324"/>
      <c r="W21" s="325"/>
    </row>
    <row r="22" spans="1:23">
      <c r="A22" s="304">
        <v>18</v>
      </c>
      <c r="B22" s="313"/>
      <c r="C22" s="82"/>
      <c r="D22" s="319"/>
      <c r="E22" s="320"/>
      <c r="F22" s="319"/>
      <c r="G22" s="320"/>
      <c r="I22" s="304">
        <v>18</v>
      </c>
      <c r="J22" s="305" t="s">
        <v>301</v>
      </c>
      <c r="K22" s="82">
        <v>32</v>
      </c>
      <c r="L22" s="319"/>
      <c r="M22" s="320"/>
      <c r="N22" s="306" t="s">
        <v>302</v>
      </c>
      <c r="O22" s="307">
        <v>22</v>
      </c>
      <c r="Q22" s="304">
        <v>18</v>
      </c>
      <c r="R22" s="324"/>
      <c r="S22" s="323"/>
      <c r="T22" s="316" t="s">
        <v>303</v>
      </c>
      <c r="U22" s="317">
        <v>20</v>
      </c>
      <c r="V22" s="324"/>
      <c r="W22" s="325"/>
    </row>
    <row r="23" spans="1:23">
      <c r="A23" s="304">
        <v>19</v>
      </c>
      <c r="B23" s="313"/>
      <c r="C23" s="82"/>
      <c r="D23" s="319"/>
      <c r="E23" s="320"/>
      <c r="F23" s="319"/>
      <c r="G23" s="320"/>
      <c r="I23" s="304">
        <v>19</v>
      </c>
      <c r="J23" s="305" t="s">
        <v>304</v>
      </c>
      <c r="K23" s="82">
        <v>32</v>
      </c>
      <c r="L23" s="319"/>
      <c r="M23" s="320"/>
      <c r="N23" s="306" t="s">
        <v>305</v>
      </c>
      <c r="O23" s="307">
        <v>21</v>
      </c>
      <c r="Q23" s="304">
        <v>19</v>
      </c>
      <c r="R23" s="313"/>
      <c r="S23" s="82"/>
      <c r="T23" s="194"/>
      <c r="U23" s="308"/>
      <c r="V23" s="256"/>
      <c r="W23" s="198"/>
    </row>
    <row r="24" spans="1:23">
      <c r="A24" s="304">
        <v>20</v>
      </c>
      <c r="B24" s="313"/>
      <c r="C24" s="82"/>
      <c r="D24" s="319"/>
      <c r="E24" s="320"/>
      <c r="F24" s="319"/>
      <c r="G24" s="320"/>
      <c r="I24" s="304">
        <v>20</v>
      </c>
      <c r="J24" s="305" t="s">
        <v>224</v>
      </c>
      <c r="K24" s="82">
        <v>32</v>
      </c>
      <c r="L24" s="319"/>
      <c r="M24" s="320"/>
      <c r="N24" s="319"/>
      <c r="O24" s="320"/>
      <c r="Q24" s="304">
        <v>20</v>
      </c>
      <c r="R24" s="313"/>
      <c r="S24" s="82"/>
      <c r="T24" s="319"/>
      <c r="U24" s="320"/>
      <c r="V24" s="319"/>
      <c r="W24" s="320"/>
    </row>
    <row r="25" spans="1:23">
      <c r="A25" s="304">
        <v>21</v>
      </c>
      <c r="B25" s="313"/>
      <c r="C25" s="82"/>
      <c r="D25" s="319"/>
      <c r="E25" s="320"/>
      <c r="F25" s="319"/>
      <c r="G25" s="320"/>
      <c r="I25" s="304">
        <v>21</v>
      </c>
      <c r="J25" s="305" t="s">
        <v>306</v>
      </c>
      <c r="K25" s="82">
        <v>31</v>
      </c>
      <c r="L25" s="319"/>
      <c r="M25" s="320"/>
      <c r="N25" s="319"/>
      <c r="O25" s="320"/>
      <c r="Q25" s="304">
        <v>21</v>
      </c>
      <c r="R25" s="313"/>
      <c r="S25" s="82"/>
      <c r="T25" s="319"/>
      <c r="U25" s="320"/>
      <c r="V25" s="319"/>
      <c r="W25" s="320"/>
    </row>
    <row r="26" spans="1:23">
      <c r="A26" s="304">
        <v>22</v>
      </c>
      <c r="B26" s="305"/>
      <c r="C26" s="82"/>
      <c r="D26" s="319"/>
      <c r="E26" s="320"/>
      <c r="F26" s="319"/>
      <c r="G26" s="320"/>
      <c r="I26" s="304">
        <v>22</v>
      </c>
      <c r="J26" s="305" t="s">
        <v>307</v>
      </c>
      <c r="K26" s="82">
        <v>27</v>
      </c>
      <c r="L26" s="319"/>
      <c r="M26" s="320"/>
      <c r="N26" s="319"/>
      <c r="O26" s="320"/>
      <c r="Q26" s="304">
        <v>22</v>
      </c>
      <c r="R26" s="305"/>
      <c r="S26" s="82"/>
      <c r="T26" s="319"/>
      <c r="U26" s="320"/>
      <c r="V26" s="319"/>
      <c r="W26" s="320"/>
    </row>
    <row r="27" spans="1:23">
      <c r="A27" s="304">
        <v>23</v>
      </c>
      <c r="B27" s="313"/>
      <c r="C27" s="82"/>
      <c r="D27" s="319"/>
      <c r="E27" s="320"/>
      <c r="F27" s="319"/>
      <c r="G27" s="320"/>
      <c r="I27" s="304">
        <v>23</v>
      </c>
      <c r="J27" s="305" t="s">
        <v>308</v>
      </c>
      <c r="K27" s="82">
        <v>26</v>
      </c>
      <c r="L27" s="319"/>
      <c r="M27" s="320"/>
      <c r="N27" s="319"/>
      <c r="O27" s="320"/>
      <c r="Q27" s="304">
        <v>23</v>
      </c>
      <c r="R27" s="313"/>
      <c r="S27" s="82"/>
      <c r="T27" s="319"/>
      <c r="U27" s="320"/>
      <c r="V27" s="319"/>
      <c r="W27" s="320"/>
    </row>
    <row r="28" spans="1:23">
      <c r="A28" s="304">
        <v>24</v>
      </c>
      <c r="B28" s="313"/>
      <c r="C28" s="82"/>
      <c r="D28" s="319"/>
      <c r="E28" s="320"/>
      <c r="F28" s="319"/>
      <c r="G28" s="320"/>
      <c r="I28" s="304">
        <v>24</v>
      </c>
      <c r="J28" s="313"/>
      <c r="K28" s="82"/>
      <c r="L28" s="319"/>
      <c r="M28" s="320"/>
      <c r="N28" s="319"/>
      <c r="O28" s="320"/>
      <c r="Q28" s="304">
        <v>24</v>
      </c>
      <c r="R28" s="313"/>
      <c r="S28" s="82"/>
      <c r="T28" s="319"/>
      <c r="U28" s="320"/>
      <c r="V28" s="319"/>
      <c r="W28" s="320"/>
    </row>
    <row r="29" spans="1:23">
      <c r="A29" s="304">
        <v>25</v>
      </c>
      <c r="B29" s="313"/>
      <c r="C29" s="82"/>
      <c r="D29" s="319"/>
      <c r="E29" s="320"/>
      <c r="F29" s="319"/>
      <c r="G29" s="320"/>
      <c r="I29" s="304">
        <v>25</v>
      </c>
      <c r="J29" s="313"/>
      <c r="K29" s="82"/>
      <c r="L29" s="319"/>
      <c r="M29" s="320"/>
      <c r="N29" s="319"/>
      <c r="O29" s="320"/>
      <c r="Q29" s="304">
        <v>25</v>
      </c>
      <c r="R29" s="313"/>
      <c r="S29" s="82"/>
      <c r="T29" s="319"/>
      <c r="U29" s="320"/>
      <c r="V29" s="319"/>
      <c r="W29" s="320"/>
    </row>
    <row r="30" spans="1:23">
      <c r="A30" s="304">
        <v>26</v>
      </c>
      <c r="B30" s="313"/>
      <c r="C30" s="82"/>
      <c r="D30" s="319"/>
      <c r="E30" s="320"/>
      <c r="F30" s="319"/>
      <c r="G30" s="320"/>
      <c r="I30" s="304">
        <v>26</v>
      </c>
      <c r="J30" s="305" t="s">
        <v>309</v>
      </c>
      <c r="K30" s="82">
        <v>1223</v>
      </c>
      <c r="L30" s="306" t="s">
        <v>310</v>
      </c>
      <c r="M30" s="307">
        <v>1092</v>
      </c>
      <c r="N30" s="306" t="s">
        <v>311</v>
      </c>
      <c r="O30" s="307">
        <v>1133</v>
      </c>
      <c r="Q30" s="304">
        <v>26</v>
      </c>
      <c r="R30" s="313"/>
      <c r="S30" s="82"/>
      <c r="T30" s="319"/>
      <c r="U30" s="320"/>
      <c r="V30" s="319"/>
      <c r="W30" s="320"/>
    </row>
    <row r="31" spans="1:23">
      <c r="A31" s="304">
        <v>27</v>
      </c>
      <c r="B31" s="313"/>
      <c r="C31" s="82"/>
      <c r="D31" s="319"/>
      <c r="E31" s="320"/>
      <c r="F31" s="319"/>
      <c r="G31" s="320"/>
      <c r="I31" s="304">
        <v>27</v>
      </c>
      <c r="J31" s="313"/>
      <c r="K31" s="82"/>
      <c r="L31" s="319"/>
      <c r="M31" s="320"/>
      <c r="N31" s="319"/>
      <c r="O31" s="320"/>
      <c r="Q31" s="304">
        <v>27</v>
      </c>
      <c r="R31" s="313"/>
      <c r="S31" s="82"/>
      <c r="T31" s="319"/>
      <c r="U31" s="320"/>
      <c r="V31" s="319"/>
      <c r="W31" s="320"/>
    </row>
    <row r="32" spans="1:23">
      <c r="A32" s="304">
        <v>28</v>
      </c>
      <c r="B32" s="313"/>
      <c r="C32" s="82"/>
      <c r="D32" s="319"/>
      <c r="E32" s="320"/>
      <c r="F32" s="319"/>
      <c r="G32" s="320"/>
      <c r="I32" s="304">
        <v>28</v>
      </c>
      <c r="J32" s="313"/>
      <c r="K32" s="82"/>
      <c r="L32" s="319"/>
      <c r="M32" s="320"/>
      <c r="N32" s="319"/>
      <c r="O32" s="320"/>
      <c r="Q32" s="304">
        <v>28</v>
      </c>
      <c r="R32" s="313"/>
      <c r="S32" s="82"/>
      <c r="T32" s="319"/>
      <c r="U32" s="320"/>
      <c r="V32" s="319"/>
      <c r="W32" s="320"/>
    </row>
    <row r="33" spans="1:23">
      <c r="A33" s="304">
        <v>29</v>
      </c>
      <c r="B33" s="313"/>
      <c r="C33" s="82"/>
      <c r="D33" s="319"/>
      <c r="E33" s="320"/>
      <c r="F33" s="319"/>
      <c r="G33" s="320"/>
      <c r="I33" s="304">
        <v>29</v>
      </c>
      <c r="J33" s="313"/>
      <c r="K33" s="82"/>
      <c r="L33" s="319"/>
      <c r="M33" s="320"/>
      <c r="N33" s="319"/>
      <c r="O33" s="320"/>
      <c r="Q33" s="304">
        <v>29</v>
      </c>
      <c r="R33" s="313"/>
      <c r="S33" s="82"/>
      <c r="T33" s="319"/>
      <c r="U33" s="320"/>
      <c r="V33" s="319"/>
      <c r="W33" s="320"/>
    </row>
    <row r="34" spans="1:23">
      <c r="A34" s="304">
        <v>30</v>
      </c>
      <c r="B34" s="313"/>
      <c r="C34" s="82"/>
      <c r="D34" s="319"/>
      <c r="E34" s="320"/>
      <c r="F34" s="319"/>
      <c r="G34" s="320"/>
      <c r="I34" s="304">
        <v>30</v>
      </c>
      <c r="J34" s="313"/>
      <c r="K34" s="82"/>
      <c r="L34" s="319"/>
      <c r="M34" s="320"/>
      <c r="N34" s="319"/>
      <c r="O34" s="320"/>
      <c r="Q34" s="304">
        <v>30</v>
      </c>
      <c r="R34" s="313"/>
      <c r="S34" s="82"/>
      <c r="T34" s="319"/>
      <c r="U34" s="320"/>
      <c r="V34" s="319"/>
      <c r="W34" s="320"/>
    </row>
    <row r="35" spans="1:23">
      <c r="A35" s="304">
        <v>31</v>
      </c>
      <c r="B35" s="313"/>
      <c r="C35" s="82"/>
      <c r="D35" s="319"/>
      <c r="E35" s="320"/>
      <c r="F35" s="319"/>
      <c r="G35" s="320"/>
      <c r="I35" s="304">
        <v>31</v>
      </c>
      <c r="J35" s="313"/>
      <c r="K35" s="82"/>
      <c r="L35" s="319"/>
      <c r="M35" s="320"/>
      <c r="N35" s="319"/>
      <c r="O35" s="320"/>
      <c r="Q35" s="304">
        <v>31</v>
      </c>
      <c r="R35" s="313"/>
      <c r="S35" s="82"/>
      <c r="T35" s="319"/>
      <c r="U35" s="320"/>
      <c r="V35" s="319"/>
      <c r="W35" s="320"/>
    </row>
    <row r="36" spans="1:23">
      <c r="A36" s="304">
        <v>32</v>
      </c>
      <c r="B36" s="313"/>
      <c r="C36" s="82"/>
      <c r="D36" s="319"/>
      <c r="E36" s="320"/>
      <c r="F36" s="319"/>
      <c r="G36" s="320"/>
      <c r="I36" s="304">
        <v>32</v>
      </c>
      <c r="J36" s="313"/>
      <c r="K36" s="82"/>
      <c r="L36" s="319"/>
      <c r="M36" s="320"/>
      <c r="N36" s="319"/>
      <c r="O36" s="320"/>
      <c r="Q36" s="304">
        <v>32</v>
      </c>
      <c r="R36" s="313"/>
      <c r="S36" s="82"/>
      <c r="T36" s="319"/>
      <c r="U36" s="320"/>
      <c r="V36" s="319"/>
      <c r="W36" s="320"/>
    </row>
    <row r="37" spans="1:23" ht="12.75">
      <c r="A37" s="304">
        <v>33</v>
      </c>
      <c r="B37" s="313"/>
      <c r="C37" s="82"/>
      <c r="D37" s="319"/>
      <c r="E37" s="320"/>
      <c r="F37" s="319"/>
      <c r="G37" s="320"/>
      <c r="I37" s="304">
        <v>33</v>
      </c>
      <c r="J37" s="313"/>
      <c r="K37" s="82"/>
      <c r="L37" s="319"/>
      <c r="M37" s="320"/>
      <c r="N37" s="319"/>
      <c r="O37" s="320"/>
      <c r="Q37" s="304">
        <v>33</v>
      </c>
      <c r="R37" s="313"/>
      <c r="S37" s="82"/>
      <c r="T37" s="319"/>
      <c r="U37" s="320"/>
      <c r="V37" s="319"/>
      <c r="W37" s="320"/>
    </row>
    <row r="38" spans="1:23" ht="12.75">
      <c r="A38" s="304">
        <v>34</v>
      </c>
      <c r="B38" s="313"/>
      <c r="C38" s="82"/>
      <c r="D38" s="319"/>
      <c r="E38" s="320"/>
      <c r="F38" s="319"/>
      <c r="G38" s="320"/>
      <c r="I38" s="304">
        <v>34</v>
      </c>
      <c r="J38" s="313"/>
      <c r="K38" s="82"/>
      <c r="L38" s="319"/>
      <c r="M38" s="320"/>
      <c r="N38" s="319"/>
      <c r="O38" s="320"/>
      <c r="Q38" s="304">
        <v>34</v>
      </c>
      <c r="R38" s="313"/>
      <c r="S38" s="82"/>
      <c r="T38" s="319"/>
      <c r="U38" s="320"/>
      <c r="V38" s="319"/>
      <c r="W38" s="320"/>
    </row>
    <row r="39" spans="1:23" ht="12.75">
      <c r="A39" s="304">
        <v>35</v>
      </c>
      <c r="B39" s="313"/>
      <c r="C39" s="82"/>
      <c r="D39" s="319"/>
      <c r="E39" s="320"/>
      <c r="F39" s="319"/>
      <c r="G39" s="320"/>
      <c r="I39" s="304">
        <v>35</v>
      </c>
      <c r="J39" s="313"/>
      <c r="K39" s="82"/>
      <c r="L39" s="319"/>
      <c r="M39" s="320"/>
      <c r="N39" s="319"/>
      <c r="O39" s="320"/>
      <c r="Q39" s="304">
        <v>35</v>
      </c>
      <c r="R39" s="313"/>
      <c r="S39" s="82"/>
      <c r="T39" s="319"/>
      <c r="U39" s="320"/>
      <c r="V39" s="319"/>
      <c r="W39" s="320"/>
    </row>
    <row r="40" spans="1:23" ht="12.75">
      <c r="A40" s="304">
        <v>36</v>
      </c>
      <c r="B40" s="313"/>
      <c r="C40" s="82"/>
      <c r="D40" s="319"/>
      <c r="E40" s="320"/>
      <c r="F40" s="319"/>
      <c r="G40" s="320"/>
      <c r="I40" s="304">
        <v>36</v>
      </c>
      <c r="J40" s="313"/>
      <c r="K40" s="82"/>
      <c r="L40" s="319"/>
      <c r="M40" s="320"/>
      <c r="N40" s="319"/>
      <c r="O40" s="320"/>
      <c r="Q40" s="304">
        <v>36</v>
      </c>
      <c r="R40" s="313"/>
      <c r="S40" s="82"/>
      <c r="T40" s="319"/>
      <c r="U40" s="320"/>
      <c r="V40" s="319"/>
      <c r="W40" s="320"/>
    </row>
    <row r="41" spans="1:23" ht="12.75">
      <c r="A41" s="304">
        <v>37</v>
      </c>
      <c r="B41" s="313"/>
      <c r="C41" s="82"/>
      <c r="D41" s="319"/>
      <c r="E41" s="320"/>
      <c r="F41" s="319"/>
      <c r="G41" s="320"/>
      <c r="I41" s="304">
        <v>37</v>
      </c>
      <c r="J41" s="313"/>
      <c r="K41" s="82"/>
      <c r="L41" s="319"/>
      <c r="M41" s="320"/>
      <c r="N41" s="319"/>
      <c r="O41" s="320"/>
      <c r="Q41" s="304">
        <v>37</v>
      </c>
      <c r="R41" s="313"/>
      <c r="S41" s="82"/>
      <c r="T41" s="319"/>
      <c r="U41" s="320"/>
      <c r="V41" s="319"/>
      <c r="W41" s="320"/>
    </row>
    <row r="42" spans="1:23" ht="12.75">
      <c r="A42" s="304">
        <v>38</v>
      </c>
      <c r="B42" s="313"/>
      <c r="C42" s="82"/>
      <c r="D42" s="319"/>
      <c r="E42" s="320"/>
      <c r="F42" s="319"/>
      <c r="G42" s="320"/>
      <c r="I42" s="304">
        <v>38</v>
      </c>
      <c r="J42" s="313"/>
      <c r="K42" s="82"/>
      <c r="L42" s="319"/>
      <c r="M42" s="320"/>
      <c r="N42" s="319"/>
      <c r="O42" s="320"/>
      <c r="Q42" s="304">
        <v>38</v>
      </c>
      <c r="R42" s="313"/>
      <c r="S42" s="82"/>
      <c r="T42" s="319"/>
      <c r="U42" s="320"/>
      <c r="V42" s="319"/>
      <c r="W42" s="320"/>
    </row>
    <row r="43" spans="1:23" ht="12.75">
      <c r="A43" s="304">
        <v>39</v>
      </c>
      <c r="B43" s="313"/>
      <c r="C43" s="82"/>
      <c r="D43" s="319"/>
      <c r="E43" s="320"/>
      <c r="F43" s="319"/>
      <c r="G43" s="320"/>
      <c r="I43" s="304">
        <v>39</v>
      </c>
      <c r="J43" s="313"/>
      <c r="K43" s="82"/>
      <c r="L43" s="319"/>
      <c r="M43" s="320"/>
      <c r="N43" s="319"/>
      <c r="O43" s="320"/>
      <c r="Q43" s="304">
        <v>39</v>
      </c>
      <c r="R43" s="313"/>
      <c r="S43" s="82"/>
      <c r="T43" s="319"/>
      <c r="U43" s="320"/>
      <c r="V43" s="319"/>
      <c r="W43" s="320"/>
    </row>
    <row r="44" spans="1:23" ht="12.75">
      <c r="A44" s="304">
        <v>40</v>
      </c>
      <c r="B44" s="313"/>
      <c r="C44" s="82"/>
      <c r="D44" s="319"/>
      <c r="E44" s="320"/>
      <c r="F44" s="319"/>
      <c r="G44" s="320"/>
      <c r="I44" s="304">
        <v>40</v>
      </c>
      <c r="J44" s="313"/>
      <c r="K44" s="82"/>
      <c r="L44" s="319"/>
      <c r="M44" s="320"/>
      <c r="N44" s="319"/>
      <c r="O44" s="320"/>
      <c r="Q44" s="304">
        <v>40</v>
      </c>
      <c r="R44" s="313"/>
      <c r="S44" s="82"/>
      <c r="T44" s="319"/>
      <c r="U44" s="320"/>
      <c r="V44" s="319"/>
      <c r="W44" s="320"/>
    </row>
    <row r="45" spans="1:23" ht="12.75">
      <c r="A45" s="304">
        <v>41</v>
      </c>
      <c r="B45" s="313"/>
      <c r="C45" s="82"/>
      <c r="D45" s="319"/>
      <c r="E45" s="320"/>
      <c r="F45" s="319"/>
      <c r="G45" s="320"/>
      <c r="I45" s="304">
        <v>41</v>
      </c>
      <c r="J45" s="313"/>
      <c r="K45" s="82"/>
      <c r="L45" s="319"/>
      <c r="M45" s="320"/>
      <c r="N45" s="319"/>
      <c r="O45" s="320"/>
      <c r="Q45" s="304">
        <v>41</v>
      </c>
      <c r="R45" s="313"/>
      <c r="S45" s="82"/>
      <c r="T45" s="319"/>
      <c r="U45" s="320"/>
      <c r="V45" s="319"/>
      <c r="W45" s="320"/>
    </row>
    <row r="46" spans="1:23" ht="12.75">
      <c r="A46" s="304">
        <v>42</v>
      </c>
      <c r="B46" s="313"/>
      <c r="C46" s="82"/>
      <c r="D46" s="319"/>
      <c r="E46" s="320"/>
      <c r="F46" s="319"/>
      <c r="G46" s="320"/>
      <c r="I46" s="304">
        <v>42</v>
      </c>
      <c r="J46" s="313"/>
      <c r="K46" s="82"/>
      <c r="L46" s="319"/>
      <c r="M46" s="320"/>
      <c r="N46" s="319"/>
      <c r="O46" s="320"/>
      <c r="Q46" s="304">
        <v>42</v>
      </c>
      <c r="R46" s="313"/>
      <c r="S46" s="82"/>
      <c r="T46" s="319"/>
      <c r="U46" s="320"/>
      <c r="V46" s="319"/>
      <c r="W46" s="320"/>
    </row>
    <row r="47" spans="1:23" ht="12.75">
      <c r="A47" s="304">
        <v>43</v>
      </c>
      <c r="B47" s="313"/>
      <c r="C47" s="82"/>
      <c r="D47" s="319"/>
      <c r="E47" s="320"/>
      <c r="F47" s="319"/>
      <c r="G47" s="320"/>
      <c r="I47" s="304">
        <v>43</v>
      </c>
      <c r="J47" s="313"/>
      <c r="K47" s="82"/>
      <c r="L47" s="319"/>
      <c r="M47" s="320"/>
      <c r="N47" s="319"/>
      <c r="O47" s="320"/>
      <c r="Q47" s="304">
        <v>43</v>
      </c>
      <c r="R47" s="313"/>
      <c r="S47" s="82"/>
      <c r="T47" s="319"/>
      <c r="U47" s="320"/>
      <c r="V47" s="319"/>
      <c r="W47" s="320"/>
    </row>
    <row r="48" spans="1:23" ht="12.75">
      <c r="A48" s="304">
        <v>44</v>
      </c>
      <c r="B48" s="313"/>
      <c r="C48" s="82"/>
      <c r="D48" s="319"/>
      <c r="E48" s="320"/>
      <c r="F48" s="319"/>
      <c r="G48" s="320"/>
      <c r="I48" s="304">
        <v>44</v>
      </c>
      <c r="J48" s="313"/>
      <c r="K48" s="82"/>
      <c r="L48" s="319"/>
      <c r="M48" s="320"/>
      <c r="N48" s="319"/>
      <c r="O48" s="320"/>
      <c r="Q48" s="304">
        <v>44</v>
      </c>
      <c r="R48" s="313"/>
      <c r="S48" s="82"/>
      <c r="T48" s="319"/>
      <c r="U48" s="320"/>
      <c r="V48" s="319"/>
      <c r="W48" s="320"/>
    </row>
    <row r="49" spans="1:23" ht="12.75">
      <c r="A49" s="304">
        <v>45</v>
      </c>
      <c r="B49" s="313"/>
      <c r="C49" s="82"/>
      <c r="D49" s="319"/>
      <c r="E49" s="320"/>
      <c r="F49" s="319"/>
      <c r="G49" s="320"/>
      <c r="I49" s="304">
        <v>45</v>
      </c>
      <c r="J49" s="313"/>
      <c r="K49" s="82"/>
      <c r="L49" s="319"/>
      <c r="M49" s="320"/>
      <c r="N49" s="319"/>
      <c r="O49" s="320"/>
      <c r="Q49" s="304">
        <v>45</v>
      </c>
      <c r="R49" s="313"/>
      <c r="S49" s="82"/>
      <c r="T49" s="319"/>
      <c r="U49" s="320"/>
      <c r="V49" s="319"/>
      <c r="W49" s="320"/>
    </row>
    <row r="50" spans="1:23" ht="12.75">
      <c r="A50" s="304">
        <v>46</v>
      </c>
      <c r="B50" s="313"/>
      <c r="C50" s="82"/>
      <c r="D50" s="319"/>
      <c r="E50" s="320"/>
      <c r="F50" s="319"/>
      <c r="G50" s="320"/>
      <c r="I50" s="304">
        <v>46</v>
      </c>
      <c r="J50" s="313"/>
      <c r="K50" s="82"/>
      <c r="L50" s="319"/>
      <c r="M50" s="320"/>
      <c r="N50" s="319"/>
      <c r="O50" s="320"/>
      <c r="Q50" s="304">
        <v>46</v>
      </c>
      <c r="R50" s="313"/>
      <c r="S50" s="82"/>
      <c r="T50" s="319"/>
      <c r="U50" s="320"/>
      <c r="V50" s="319"/>
      <c r="W50" s="320"/>
    </row>
    <row r="51" spans="1:23" ht="12.75">
      <c r="A51" s="304">
        <v>47</v>
      </c>
      <c r="B51" s="313"/>
      <c r="C51" s="82"/>
      <c r="D51" s="319"/>
      <c r="E51" s="320"/>
      <c r="F51" s="319"/>
      <c r="G51" s="320"/>
      <c r="I51" s="304">
        <v>47</v>
      </c>
      <c r="J51" s="313"/>
      <c r="K51" s="82"/>
      <c r="L51" s="319"/>
      <c r="M51" s="320"/>
      <c r="N51" s="319"/>
      <c r="O51" s="320"/>
      <c r="Q51" s="304">
        <v>47</v>
      </c>
      <c r="R51" s="313"/>
      <c r="S51" s="82"/>
      <c r="T51" s="319"/>
      <c r="U51" s="320"/>
      <c r="V51" s="319"/>
      <c r="W51" s="320"/>
    </row>
    <row r="52" spans="1:23" ht="12.75">
      <c r="A52" s="304">
        <v>48</v>
      </c>
      <c r="B52" s="313"/>
      <c r="C52" s="82"/>
      <c r="D52" s="319"/>
      <c r="E52" s="320"/>
      <c r="F52" s="319"/>
      <c r="G52" s="320"/>
      <c r="I52" s="304">
        <v>48</v>
      </c>
      <c r="J52" s="313"/>
      <c r="K52" s="82"/>
      <c r="L52" s="319"/>
      <c r="M52" s="320"/>
      <c r="N52" s="319"/>
      <c r="O52" s="320"/>
      <c r="Q52" s="304">
        <v>48</v>
      </c>
      <c r="R52" s="313"/>
      <c r="S52" s="82"/>
      <c r="T52" s="319"/>
      <c r="U52" s="320"/>
      <c r="V52" s="319"/>
      <c r="W52" s="320"/>
    </row>
    <row r="53" spans="1:23" ht="12.75">
      <c r="A53" s="304">
        <v>49</v>
      </c>
      <c r="B53" s="313"/>
      <c r="C53" s="82"/>
      <c r="D53" s="319"/>
      <c r="E53" s="320"/>
      <c r="F53" s="319"/>
      <c r="G53" s="320"/>
      <c r="I53" s="304">
        <v>49</v>
      </c>
      <c r="J53" s="313"/>
      <c r="K53" s="82"/>
      <c r="L53" s="319"/>
      <c r="M53" s="320"/>
      <c r="N53" s="319"/>
      <c r="O53" s="320"/>
      <c r="Q53" s="304">
        <v>49</v>
      </c>
      <c r="R53" s="313"/>
      <c r="S53" s="82"/>
      <c r="T53" s="319"/>
      <c r="U53" s="320"/>
      <c r="V53" s="319"/>
      <c r="W53" s="320"/>
    </row>
    <row r="54" spans="1:23" ht="12.75">
      <c r="A54" s="304">
        <v>50</v>
      </c>
      <c r="B54" s="313"/>
      <c r="C54" s="82"/>
      <c r="D54" s="319"/>
      <c r="E54" s="320"/>
      <c r="F54" s="319"/>
      <c r="G54" s="320"/>
      <c r="I54" s="304">
        <v>50</v>
      </c>
      <c r="J54" s="313"/>
      <c r="K54" s="82"/>
      <c r="L54" s="319"/>
      <c r="M54" s="320"/>
      <c r="N54" s="319"/>
      <c r="O54" s="320"/>
      <c r="Q54" s="304">
        <v>50</v>
      </c>
      <c r="R54" s="313"/>
      <c r="S54" s="82"/>
      <c r="T54" s="319"/>
      <c r="U54" s="320"/>
      <c r="V54" s="319"/>
      <c r="W54" s="320"/>
    </row>
    <row r="55" spans="1:23" ht="12.75">
      <c r="A55" s="304">
        <v>51</v>
      </c>
      <c r="B55" s="313"/>
      <c r="C55" s="82"/>
      <c r="D55" s="319"/>
      <c r="E55" s="320"/>
      <c r="F55" s="319"/>
      <c r="G55" s="320"/>
      <c r="I55" s="304">
        <v>51</v>
      </c>
      <c r="J55" s="313"/>
      <c r="K55" s="82"/>
      <c r="L55" s="319"/>
      <c r="M55" s="320"/>
      <c r="N55" s="319"/>
      <c r="O55" s="320"/>
      <c r="Q55" s="304">
        <v>51</v>
      </c>
      <c r="R55" s="313"/>
      <c r="S55" s="82"/>
      <c r="T55" s="319"/>
      <c r="U55" s="320"/>
      <c r="V55" s="319"/>
      <c r="W55" s="320"/>
    </row>
    <row r="56" spans="1:23" ht="12.75">
      <c r="A56" s="304">
        <v>52</v>
      </c>
      <c r="B56" s="313"/>
      <c r="C56" s="82"/>
      <c r="D56" s="319"/>
      <c r="E56" s="320"/>
      <c r="F56" s="319"/>
      <c r="G56" s="320"/>
      <c r="I56" s="304">
        <v>52</v>
      </c>
      <c r="J56" s="313"/>
      <c r="K56" s="82"/>
      <c r="L56" s="319"/>
      <c r="M56" s="320"/>
      <c r="N56" s="319"/>
      <c r="O56" s="320"/>
      <c r="Q56" s="304">
        <v>52</v>
      </c>
      <c r="R56" s="313"/>
      <c r="S56" s="82"/>
      <c r="T56" s="319"/>
      <c r="U56" s="320"/>
      <c r="V56" s="319"/>
      <c r="W56" s="320"/>
    </row>
    <row r="57" spans="1:23" ht="12.75">
      <c r="A57" s="304">
        <v>53</v>
      </c>
      <c r="B57" s="313"/>
      <c r="C57" s="82"/>
      <c r="D57" s="319"/>
      <c r="E57" s="320"/>
      <c r="F57" s="319"/>
      <c r="G57" s="320"/>
      <c r="I57" s="304">
        <v>53</v>
      </c>
      <c r="J57" s="313"/>
      <c r="K57" s="82"/>
      <c r="L57" s="319"/>
      <c r="M57" s="320"/>
      <c r="N57" s="319"/>
      <c r="O57" s="320"/>
      <c r="Q57" s="304">
        <v>53</v>
      </c>
      <c r="R57" s="313"/>
      <c r="S57" s="82"/>
      <c r="T57" s="319"/>
      <c r="U57" s="320"/>
      <c r="V57" s="319"/>
      <c r="W57" s="320"/>
    </row>
    <row r="58" spans="1:23" ht="12.75">
      <c r="A58" s="304">
        <v>54</v>
      </c>
      <c r="B58" s="313"/>
      <c r="C58" s="82"/>
      <c r="D58" s="319"/>
      <c r="E58" s="320"/>
      <c r="F58" s="319"/>
      <c r="G58" s="320"/>
      <c r="I58" s="304">
        <v>54</v>
      </c>
      <c r="J58" s="313"/>
      <c r="K58" s="82"/>
      <c r="L58" s="319"/>
      <c r="M58" s="320"/>
      <c r="N58" s="319"/>
      <c r="O58" s="320"/>
      <c r="Q58" s="304">
        <v>54</v>
      </c>
      <c r="R58" s="313"/>
      <c r="S58" s="82"/>
      <c r="T58" s="319"/>
      <c r="U58" s="320"/>
      <c r="V58" s="319"/>
      <c r="W58" s="320"/>
    </row>
    <row r="59" spans="1:23" ht="12.75">
      <c r="A59" s="304">
        <v>55</v>
      </c>
      <c r="B59" s="313"/>
      <c r="C59" s="82"/>
      <c r="D59" s="319"/>
      <c r="E59" s="320"/>
      <c r="F59" s="319"/>
      <c r="G59" s="320"/>
      <c r="I59" s="304">
        <v>55</v>
      </c>
      <c r="J59" s="313"/>
      <c r="K59" s="82"/>
      <c r="L59" s="319"/>
      <c r="M59" s="320"/>
      <c r="N59" s="319"/>
      <c r="O59" s="320"/>
      <c r="Q59" s="304">
        <v>55</v>
      </c>
      <c r="R59" s="313"/>
      <c r="S59" s="82"/>
      <c r="T59" s="319"/>
      <c r="U59" s="320"/>
      <c r="V59" s="319"/>
      <c r="W59" s="320"/>
    </row>
    <row r="60" spans="1:23" ht="12.75">
      <c r="A60" s="304">
        <v>56</v>
      </c>
      <c r="B60" s="313"/>
      <c r="C60" s="82"/>
      <c r="D60" s="319"/>
      <c r="E60" s="320"/>
      <c r="F60" s="319"/>
      <c r="G60" s="320"/>
      <c r="I60" s="304">
        <v>56</v>
      </c>
      <c r="J60" s="313"/>
      <c r="K60" s="82"/>
      <c r="L60" s="319"/>
      <c r="M60" s="320"/>
      <c r="N60" s="319"/>
      <c r="O60" s="320"/>
      <c r="Q60" s="304">
        <v>56</v>
      </c>
      <c r="R60" s="313"/>
      <c r="S60" s="82"/>
      <c r="T60" s="319"/>
      <c r="U60" s="320"/>
      <c r="V60" s="319"/>
      <c r="W60" s="320"/>
    </row>
    <row r="61" spans="1:23" ht="12.75">
      <c r="A61" s="304">
        <v>57</v>
      </c>
      <c r="B61" s="313"/>
      <c r="C61" s="82"/>
      <c r="D61" s="319"/>
      <c r="E61" s="320"/>
      <c r="F61" s="319"/>
      <c r="G61" s="320"/>
      <c r="I61" s="304">
        <v>57</v>
      </c>
      <c r="J61" s="313"/>
      <c r="K61" s="82"/>
      <c r="L61" s="319"/>
      <c r="M61" s="320"/>
      <c r="N61" s="319"/>
      <c r="O61" s="320"/>
      <c r="Q61" s="304">
        <v>57</v>
      </c>
      <c r="R61" s="313"/>
      <c r="S61" s="82"/>
      <c r="T61" s="319"/>
      <c r="U61" s="320"/>
      <c r="V61" s="319"/>
      <c r="W61" s="320"/>
    </row>
    <row r="62" spans="1:23" ht="12.75">
      <c r="A62" s="326">
        <v>58</v>
      </c>
      <c r="B62" s="305"/>
      <c r="C62" s="82"/>
      <c r="D62" s="319"/>
      <c r="E62" s="320"/>
      <c r="F62" s="319"/>
      <c r="G62" s="320"/>
      <c r="I62" s="326">
        <v>58</v>
      </c>
      <c r="J62" s="305"/>
      <c r="K62" s="82"/>
      <c r="L62" s="319"/>
      <c r="M62" s="320"/>
      <c r="N62" s="319"/>
      <c r="O62" s="320"/>
      <c r="Q62" s="326">
        <v>58</v>
      </c>
      <c r="R62" s="305"/>
      <c r="S62" s="82"/>
      <c r="T62" s="319"/>
      <c r="U62" s="320"/>
      <c r="V62" s="319"/>
      <c r="W62" s="320"/>
    </row>
    <row r="63" spans="1:23" ht="12.75">
      <c r="A63" s="304">
        <v>59</v>
      </c>
      <c r="B63" s="313"/>
      <c r="C63" s="82"/>
      <c r="D63" s="319"/>
      <c r="E63" s="320"/>
      <c r="F63" s="319"/>
      <c r="G63" s="320"/>
      <c r="I63" s="304">
        <v>59</v>
      </c>
      <c r="J63" s="313"/>
      <c r="K63" s="82"/>
      <c r="L63" s="319"/>
      <c r="M63" s="320"/>
      <c r="N63" s="319"/>
      <c r="O63" s="320"/>
      <c r="Q63" s="304">
        <v>59</v>
      </c>
      <c r="R63" s="313"/>
      <c r="S63" s="82"/>
      <c r="T63" s="319"/>
      <c r="U63" s="320"/>
      <c r="V63" s="319"/>
      <c r="W63" s="320"/>
    </row>
    <row r="64" spans="1:23" ht="12.75">
      <c r="A64" s="304">
        <v>60</v>
      </c>
      <c r="B64" s="327"/>
      <c r="C64" s="233"/>
      <c r="D64" s="328"/>
      <c r="E64" s="329"/>
      <c r="F64" s="328"/>
      <c r="G64" s="329"/>
      <c r="I64" s="304">
        <v>60</v>
      </c>
      <c r="J64" s="327"/>
      <c r="K64" s="233"/>
      <c r="L64" s="328"/>
      <c r="M64" s="329"/>
      <c r="N64" s="328"/>
      <c r="O64" s="329"/>
      <c r="Q64" s="304">
        <v>60</v>
      </c>
      <c r="R64" s="327"/>
      <c r="S64" s="233"/>
      <c r="T64" s="328"/>
      <c r="U64" s="329"/>
      <c r="V64" s="328"/>
      <c r="W64" s="329"/>
    </row>
    <row r="65" spans="1:3" ht="12.75">
      <c r="A65" s="330"/>
      <c r="B65" s="330"/>
      <c r="C65" s="50"/>
    </row>
    <row r="66" spans="1:3" ht="12.75">
      <c r="A66" s="330"/>
      <c r="B66" s="330"/>
      <c r="C66" s="50"/>
    </row>
    <row r="67" spans="1:3" ht="12.75">
      <c r="A67" s="330"/>
      <c r="B67" s="330"/>
      <c r="C67" s="50"/>
    </row>
    <row r="68" spans="1:3" ht="12.75">
      <c r="A68" s="330"/>
      <c r="B68" s="330"/>
      <c r="C68" s="50"/>
    </row>
    <row r="69" spans="1:3" ht="12.75">
      <c r="A69" s="261"/>
      <c r="B69" s="261"/>
      <c r="C69" s="50"/>
    </row>
    <row r="70" spans="1:3" ht="12.75">
      <c r="A70" s="330"/>
      <c r="B70" s="330"/>
      <c r="C70" s="50"/>
    </row>
    <row r="71" spans="1:3" ht="12.75">
      <c r="A71" s="330"/>
      <c r="B71" s="330"/>
      <c r="C71" s="50"/>
    </row>
    <row r="72" spans="1:3" ht="12.75">
      <c r="A72" s="330"/>
      <c r="B72" s="330"/>
      <c r="C72" s="50"/>
    </row>
    <row r="73" spans="1:3" ht="12.75">
      <c r="A73" s="330"/>
      <c r="B73" s="330"/>
      <c r="C73" s="50"/>
    </row>
    <row r="74" spans="1:3" ht="12.75">
      <c r="A74" s="330"/>
      <c r="B74" s="330"/>
      <c r="C74" s="50"/>
    </row>
    <row r="75" spans="1:3" ht="12.75">
      <c r="A75" s="330"/>
      <c r="B75" s="330"/>
      <c r="C75" s="50"/>
    </row>
    <row r="76" spans="1:3" ht="12.75">
      <c r="A76" s="330"/>
      <c r="B76" s="330"/>
      <c r="C76" s="50"/>
    </row>
    <row r="77" spans="1:3" ht="12.75">
      <c r="A77" s="330"/>
      <c r="B77" s="330"/>
      <c r="C77" s="50"/>
    </row>
    <row r="78" spans="1:3" ht="12.75">
      <c r="A78" s="261"/>
      <c r="B78" s="261"/>
      <c r="C78" s="81"/>
    </row>
    <row r="79" spans="1:3" ht="12.75">
      <c r="A79" s="330"/>
      <c r="B79" s="330"/>
      <c r="C79" s="50"/>
    </row>
    <row r="80" spans="1:3" ht="12.75">
      <c r="A80" s="259"/>
      <c r="B80" s="259"/>
      <c r="C80" s="140"/>
    </row>
    <row r="81" spans="1:3" ht="12.75">
      <c r="A81" s="330"/>
      <c r="B81" s="330"/>
      <c r="C81" s="50"/>
    </row>
    <row r="82" spans="1:3" ht="12.75">
      <c r="A82" s="330"/>
      <c r="B82" s="330"/>
      <c r="C82" s="50"/>
    </row>
    <row r="83" spans="1:3" ht="12.75">
      <c r="A83" s="261"/>
      <c r="B83" s="261"/>
      <c r="C83" s="81"/>
    </row>
    <row r="84" spans="1:3" ht="12.75">
      <c r="A84" s="330"/>
      <c r="B84" s="330"/>
      <c r="C84" s="50"/>
    </row>
    <row r="85" spans="1:3" ht="12.75">
      <c r="A85" s="330"/>
      <c r="B85" s="330"/>
      <c r="C85" s="50"/>
    </row>
    <row r="86" spans="1:3" ht="12.75">
      <c r="A86" s="330"/>
      <c r="B86" s="330"/>
      <c r="C86" s="50"/>
    </row>
    <row r="87" spans="1:3" ht="12.75">
      <c r="A87" s="330"/>
      <c r="B87" s="330"/>
      <c r="C87" s="50"/>
    </row>
    <row r="88" spans="1:3" ht="12.75">
      <c r="A88" s="330"/>
      <c r="B88" s="330"/>
      <c r="C88" s="50"/>
    </row>
    <row r="89" spans="1:3" ht="12.75">
      <c r="A89" s="261"/>
      <c r="B89" s="261"/>
      <c r="C89" s="50"/>
    </row>
    <row r="90" spans="1:3" ht="12.75">
      <c r="A90" s="261"/>
      <c r="B90" s="261"/>
      <c r="C90" s="50"/>
    </row>
    <row r="91" spans="1:3" ht="12.75">
      <c r="A91" s="251"/>
      <c r="B91" s="251"/>
      <c r="C91" s="86"/>
    </row>
    <row r="92" spans="1:3" ht="12.75">
      <c r="A92" s="330"/>
      <c r="B92" s="330"/>
      <c r="C92" s="50"/>
    </row>
    <row r="93" spans="1:3" ht="12.75">
      <c r="A93" s="330"/>
      <c r="B93" s="330"/>
      <c r="C93" s="50"/>
    </row>
    <row r="94" spans="1:3" ht="12.75">
      <c r="A94" s="330"/>
      <c r="B94" s="330"/>
      <c r="C94" s="50"/>
    </row>
    <row r="95" spans="1:3" ht="12.75">
      <c r="A95" s="330"/>
      <c r="B95" s="330"/>
      <c r="C95" s="50"/>
    </row>
    <row r="96" spans="1:3" ht="12.75">
      <c r="A96" s="261"/>
      <c r="B96" s="261"/>
      <c r="C96" s="50"/>
    </row>
    <row r="97" spans="1:3" ht="12.75">
      <c r="A97" s="330"/>
      <c r="B97" s="330"/>
      <c r="C97" s="50"/>
    </row>
    <row r="98" spans="1:3" ht="12.75">
      <c r="A98" s="330"/>
      <c r="B98" s="330"/>
      <c r="C98" s="50"/>
    </row>
    <row r="99" spans="1:3" ht="12.75">
      <c r="A99" s="330"/>
      <c r="B99" s="330"/>
      <c r="C99" s="50"/>
    </row>
    <row r="100" spans="1:3" ht="12.75">
      <c r="A100" s="261"/>
      <c r="B100" s="261"/>
      <c r="C100" s="50"/>
    </row>
    <row r="101" spans="1:3" ht="12.75">
      <c r="A101" s="261"/>
      <c r="B101" s="261"/>
      <c r="C101" s="50"/>
    </row>
    <row r="102" spans="1:3" ht="12.75">
      <c r="A102" s="261"/>
      <c r="B102" s="261"/>
      <c r="C102" s="50"/>
    </row>
    <row r="103" spans="1:3" ht="12.75">
      <c r="A103" s="330"/>
      <c r="B103" s="330"/>
      <c r="C103" s="50"/>
    </row>
    <row r="104" spans="1:3" ht="12.75">
      <c r="A104" s="330"/>
      <c r="B104" s="330"/>
      <c r="C104" s="50"/>
    </row>
    <row r="105" spans="1:3" ht="12.75">
      <c r="A105" s="330"/>
      <c r="B105" s="330"/>
      <c r="C105" s="50"/>
    </row>
    <row r="106" spans="1:3" ht="12.75">
      <c r="A106" s="261"/>
      <c r="B106" s="261"/>
      <c r="C106" s="50"/>
    </row>
    <row r="107" spans="1:3" ht="12.75">
      <c r="A107" s="259"/>
      <c r="B107" s="259"/>
    </row>
    <row r="108" spans="1:3" ht="12.75">
      <c r="A108" s="330"/>
      <c r="B108" s="330"/>
      <c r="C108" s="50"/>
    </row>
    <row r="109" spans="1:3" ht="12.75">
      <c r="A109" s="330"/>
      <c r="B109" s="330"/>
      <c r="C109" s="50"/>
    </row>
    <row r="110" spans="1:3" ht="12.75">
      <c r="A110" s="330"/>
      <c r="B110" s="330"/>
      <c r="C110" s="50"/>
    </row>
    <row r="111" spans="1:3" ht="12.75">
      <c r="A111" s="330"/>
      <c r="B111" s="330"/>
      <c r="C111" s="49"/>
    </row>
    <row r="112" spans="1:3" ht="12.75">
      <c r="A112" s="330"/>
      <c r="B112" s="330"/>
      <c r="C112" s="50"/>
    </row>
    <row r="113" spans="1:3" ht="12.75">
      <c r="A113" s="330"/>
      <c r="B113" s="330"/>
      <c r="C113" s="50"/>
    </row>
    <row r="114" spans="1:3" ht="12.75">
      <c r="A114" s="330"/>
      <c r="B114" s="330"/>
      <c r="C114" s="49"/>
    </row>
    <row r="115" spans="1:3" ht="12.75">
      <c r="A115" s="330"/>
      <c r="B115" s="330"/>
      <c r="C115" s="50"/>
    </row>
    <row r="116" spans="1:3" ht="12.75">
      <c r="A116" s="330"/>
      <c r="B116" s="330"/>
      <c r="C116" s="50"/>
    </row>
    <row r="117" spans="1:3" ht="12.75">
      <c r="A117" s="330"/>
      <c r="B117" s="330"/>
      <c r="C117" s="50"/>
    </row>
    <row r="118" spans="1:3" ht="12.75">
      <c r="A118" s="330"/>
      <c r="B118" s="330"/>
      <c r="C118" s="50"/>
    </row>
    <row r="119" spans="1:3" ht="12.75">
      <c r="A119" s="261"/>
      <c r="B119" s="261"/>
      <c r="C119" s="50"/>
    </row>
    <row r="120" spans="1:3" ht="12.75">
      <c r="A120" s="330"/>
      <c r="B120" s="330"/>
      <c r="C120" s="50"/>
    </row>
    <row r="121" spans="1:3" ht="12.75">
      <c r="A121" s="330"/>
      <c r="B121" s="330"/>
      <c r="C121" s="50"/>
    </row>
    <row r="122" spans="1:3" ht="12.75">
      <c r="A122" s="330"/>
      <c r="B122" s="330"/>
      <c r="C122" s="50"/>
    </row>
    <row r="123" spans="1:3" ht="12.75">
      <c r="A123" s="330"/>
      <c r="B123" s="330"/>
      <c r="C123" s="50"/>
    </row>
    <row r="124" spans="1:3" ht="12.75">
      <c r="A124" s="330"/>
      <c r="B124" s="330"/>
      <c r="C124" s="50"/>
    </row>
    <row r="125" spans="1:3" ht="12.75">
      <c r="A125" s="261"/>
      <c r="B125" s="261"/>
      <c r="C125" s="49"/>
    </row>
    <row r="126" spans="1:3" ht="12.75">
      <c r="A126" s="261"/>
      <c r="B126" s="261"/>
      <c r="C126" s="50"/>
    </row>
    <row r="127" spans="1:3" ht="12.75">
      <c r="A127" s="261"/>
      <c r="B127" s="261"/>
      <c r="C127" s="50"/>
    </row>
    <row r="128" spans="1:3" ht="12.75">
      <c r="A128" s="330"/>
      <c r="B128" s="330"/>
      <c r="C128" s="50"/>
    </row>
    <row r="129" spans="1:3" ht="12.75">
      <c r="A129" s="261"/>
      <c r="B129" s="261"/>
      <c r="C129" s="50"/>
    </row>
    <row r="130" spans="1:3" ht="12.75">
      <c r="A130" s="261"/>
      <c r="B130" s="261"/>
      <c r="C130" s="50"/>
    </row>
    <row r="131" spans="1:3" ht="12.75">
      <c r="A131" s="261"/>
      <c r="B131" s="261"/>
      <c r="C131" s="50"/>
    </row>
    <row r="132" spans="1:3" ht="12.75">
      <c r="A132" s="330"/>
      <c r="B132" s="330"/>
      <c r="C132" s="50"/>
    </row>
    <row r="133" spans="1:3" ht="12.75">
      <c r="A133" s="330"/>
      <c r="B133" s="330"/>
      <c r="C133" s="50"/>
    </row>
    <row r="134" spans="1:3" ht="12.75">
      <c r="A134" s="330"/>
      <c r="B134" s="330"/>
      <c r="C134" s="50"/>
    </row>
    <row r="135" spans="1:3" ht="12.75">
      <c r="A135" s="261"/>
      <c r="B135" s="261"/>
      <c r="C135" s="50"/>
    </row>
    <row r="136" spans="1:3" ht="12.75">
      <c r="A136" s="330"/>
      <c r="B136" s="330"/>
      <c r="C136" s="50"/>
    </row>
    <row r="137" spans="1:3" ht="12.75">
      <c r="A137" s="330"/>
      <c r="B137" s="330"/>
      <c r="C137" s="50"/>
    </row>
    <row r="138" spans="1:3" ht="12.75">
      <c r="A138" s="330"/>
      <c r="B138" s="330"/>
      <c r="C138" s="50"/>
    </row>
    <row r="139" spans="1:3" ht="12.75">
      <c r="A139" s="330"/>
      <c r="B139" s="330"/>
      <c r="C139" s="50"/>
    </row>
    <row r="140" spans="1:3" ht="12.75">
      <c r="A140" s="330"/>
      <c r="B140" s="330"/>
      <c r="C140" s="50"/>
    </row>
    <row r="141" spans="1:3" ht="12.75">
      <c r="A141" s="330"/>
      <c r="B141" s="330"/>
      <c r="C141" s="50"/>
    </row>
    <row r="142" spans="1:3" ht="12.75">
      <c r="A142" s="261"/>
      <c r="B142" s="261"/>
      <c r="C142" s="50"/>
    </row>
    <row r="143" spans="1:3" ht="12.75">
      <c r="A143" s="330"/>
      <c r="B143" s="330"/>
      <c r="C143" s="50"/>
    </row>
    <row r="144" spans="1:3" ht="12.75">
      <c r="A144" s="330"/>
      <c r="B144" s="330"/>
      <c r="C144" s="50"/>
    </row>
    <row r="145" spans="1:3" ht="12.75">
      <c r="A145" s="330"/>
      <c r="B145" s="330"/>
      <c r="C145" s="50"/>
    </row>
    <row r="146" spans="1:3" ht="12.75">
      <c r="A146" s="330"/>
      <c r="B146" s="330"/>
      <c r="C146" s="50"/>
    </row>
    <row r="147" spans="1:3" ht="12.75">
      <c r="A147" s="330"/>
      <c r="B147" s="330"/>
      <c r="C147" s="50"/>
    </row>
    <row r="148" spans="1:3" ht="12.75">
      <c r="A148" s="330"/>
      <c r="B148" s="330"/>
      <c r="C148" s="50"/>
    </row>
    <row r="149" spans="1:3" ht="12.75">
      <c r="A149" s="330"/>
      <c r="B149" s="330"/>
      <c r="C149" s="50"/>
    </row>
    <row r="150" spans="1:3" ht="12.75">
      <c r="A150" s="330"/>
      <c r="B150" s="330"/>
      <c r="C150" s="50"/>
    </row>
    <row r="151" spans="1:3" ht="12.75">
      <c r="A151" s="330"/>
      <c r="B151" s="330"/>
      <c r="C151" s="50"/>
    </row>
    <row r="152" spans="1:3" ht="12.75">
      <c r="A152" s="330"/>
      <c r="B152" s="330"/>
      <c r="C152" s="50"/>
    </row>
    <row r="153" spans="1:3" ht="12.75">
      <c r="A153" s="330"/>
      <c r="B153" s="330"/>
      <c r="C153" s="50"/>
    </row>
    <row r="154" spans="1:3" ht="12.75">
      <c r="A154" s="330"/>
      <c r="B154" s="330"/>
      <c r="C154" s="50"/>
    </row>
    <row r="155" spans="1:3" ht="12.75">
      <c r="A155" s="330"/>
      <c r="B155" s="330"/>
      <c r="C155" s="50"/>
    </row>
    <row r="156" spans="1:3" ht="12.75">
      <c r="A156" s="330"/>
      <c r="B156" s="330"/>
      <c r="C156" s="50"/>
    </row>
    <row r="157" spans="1:3" ht="12.75">
      <c r="A157" s="330"/>
      <c r="B157" s="330"/>
      <c r="C157" s="50"/>
    </row>
    <row r="158" spans="1:3" ht="12.75">
      <c r="A158" s="330"/>
      <c r="B158" s="330"/>
      <c r="C158" s="50"/>
    </row>
    <row r="159" spans="1:3" ht="12.75">
      <c r="A159" s="330"/>
      <c r="B159" s="330"/>
      <c r="C159" s="50"/>
    </row>
    <row r="160" spans="1:3" ht="12.75">
      <c r="A160" s="261"/>
      <c r="B160" s="261"/>
      <c r="C160" s="50"/>
    </row>
    <row r="161" spans="1:3" ht="12.75">
      <c r="A161" s="259"/>
      <c r="B161" s="259"/>
      <c r="C161" s="140"/>
    </row>
    <row r="162" spans="1:3" ht="12.75">
      <c r="A162" s="330"/>
      <c r="B162" s="330"/>
      <c r="C162" s="50"/>
    </row>
    <row r="163" spans="1:3" ht="12.75">
      <c r="A163" s="330"/>
      <c r="B163" s="330"/>
      <c r="C163" s="50"/>
    </row>
    <row r="164" spans="1:3" ht="12.75">
      <c r="A164" s="330"/>
      <c r="B164" s="330"/>
      <c r="C164" s="50"/>
    </row>
    <row r="165" spans="1:3" ht="12.75">
      <c r="A165" s="261"/>
      <c r="B165" s="261"/>
      <c r="C165" s="50"/>
    </row>
    <row r="166" spans="1:3" ht="12.75">
      <c r="A166" s="330"/>
      <c r="B166" s="330"/>
      <c r="C166" s="50"/>
    </row>
    <row r="167" spans="1:3" ht="12.75">
      <c r="A167" s="330"/>
      <c r="B167" s="330"/>
      <c r="C167" s="50"/>
    </row>
    <row r="168" spans="1:3" ht="12.75">
      <c r="A168" s="330"/>
      <c r="B168" s="330"/>
      <c r="C168" s="50"/>
    </row>
    <row r="169" spans="1:3" ht="12.75">
      <c r="A169" s="330"/>
      <c r="B169" s="330"/>
      <c r="C169" s="50"/>
    </row>
    <row r="170" spans="1:3" ht="12.75">
      <c r="A170" s="330"/>
      <c r="B170" s="330"/>
      <c r="C170" s="50"/>
    </row>
    <row r="171" spans="1:3" ht="12.75">
      <c r="A171" s="330"/>
      <c r="B171" s="330"/>
      <c r="C171" s="50"/>
    </row>
    <row r="172" spans="1:3" ht="12.75">
      <c r="A172" s="330"/>
      <c r="B172" s="330"/>
      <c r="C172" s="50"/>
    </row>
    <row r="173" spans="1:3" ht="12.75">
      <c r="A173" s="261"/>
      <c r="B173" s="261"/>
      <c r="C173" s="50"/>
    </row>
    <row r="174" spans="1:3" ht="12.75">
      <c r="A174" s="330"/>
      <c r="B174" s="330"/>
      <c r="C174" s="50"/>
    </row>
    <row r="175" spans="1:3" ht="12.75">
      <c r="A175" s="330"/>
      <c r="B175" s="330"/>
      <c r="C175" s="50"/>
    </row>
    <row r="176" spans="1:3" ht="12.75">
      <c r="A176" s="330"/>
      <c r="B176" s="330"/>
      <c r="C176" s="50"/>
    </row>
    <row r="177" spans="1:3" ht="12.75">
      <c r="A177" s="330"/>
      <c r="B177" s="330"/>
      <c r="C177" s="50"/>
    </row>
    <row r="178" spans="1:3" ht="12.75">
      <c r="A178" s="330"/>
      <c r="B178" s="330"/>
      <c r="C178" s="50"/>
    </row>
    <row r="179" spans="1:3" ht="12.75">
      <c r="A179" s="261"/>
      <c r="B179" s="261"/>
      <c r="C179" s="50"/>
    </row>
  </sheetData>
  <mergeCells count="3">
    <mergeCell ref="B1:G1"/>
    <mergeCell ref="J1:O1"/>
    <mergeCell ref="R1:W1"/>
  </mergeCells>
  <conditionalFormatting sqref="A173:B173">
    <cfRule type="notContainsBlanks" dxfId="1" priority="1">
      <formula>LEN(TRIM(A173))&gt;0</formula>
    </cfRule>
    <cfRule type="notContainsBlanks" dxfId="0" priority="2">
      <formula>LEN(TRIM(A173))&gt;0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C7"/>
  <sheetViews>
    <sheetView workbookViewId="0"/>
  </sheetViews>
  <sheetFormatPr defaultColWidth="12.5703125" defaultRowHeight="15.75" customHeight="1"/>
  <cols>
    <col min="2" max="2" width="4.85546875" customWidth="1"/>
    <col min="3" max="3" width="5" customWidth="1"/>
  </cols>
  <sheetData>
    <row r="1" spans="1:3">
      <c r="A1" s="150" t="s">
        <v>316</v>
      </c>
    </row>
    <row r="2" spans="1:3">
      <c r="B2" s="150" t="s">
        <v>317</v>
      </c>
      <c r="C2" s="150" t="s">
        <v>318</v>
      </c>
    </row>
    <row r="3" spans="1:3">
      <c r="A3" s="150" t="s">
        <v>315</v>
      </c>
      <c r="C3" s="150">
        <v>17</v>
      </c>
    </row>
    <row r="4" spans="1:3">
      <c r="A4" s="150" t="s">
        <v>319</v>
      </c>
      <c r="B4" s="150">
        <v>18</v>
      </c>
      <c r="C4" s="150">
        <v>49</v>
      </c>
    </row>
    <row r="5" spans="1:3">
      <c r="A5" s="150" t="s">
        <v>320</v>
      </c>
      <c r="B5" s="150">
        <v>50</v>
      </c>
      <c r="C5" s="150">
        <v>59</v>
      </c>
    </row>
    <row r="6" spans="1:3">
      <c r="A6" s="150" t="s">
        <v>321</v>
      </c>
      <c r="B6" s="150">
        <v>60</v>
      </c>
      <c r="C6" s="150">
        <v>69</v>
      </c>
    </row>
    <row r="7" spans="1:3">
      <c r="A7" s="150" t="s">
        <v>322</v>
      </c>
      <c r="B7" s="150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Weekly Scores</vt:lpstr>
      <vt:lpstr>Non-members scores</vt:lpstr>
      <vt:lpstr>Interclub</vt:lpstr>
      <vt:lpstr>Age Categories</vt:lpstr>
      <vt:lpstr>WeeklyScores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Pyrah</dc:creator>
  <cp:lastModifiedBy>Eric Pyrah</cp:lastModifiedBy>
  <dcterms:created xsi:type="dcterms:W3CDTF">2025-09-25T19:28:36Z</dcterms:created>
  <dcterms:modified xsi:type="dcterms:W3CDTF">2025-09-25T19:29:08Z</dcterms:modified>
</cp:coreProperties>
</file>